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00"/>
  </bookViews>
  <sheets>
    <sheet name="информация стенд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2" i="7" l="1"/>
  <c r="K101" i="7"/>
  <c r="K100" i="7"/>
  <c r="K99" i="7"/>
  <c r="K98" i="7"/>
  <c r="K97" i="7"/>
  <c r="K96" i="7"/>
  <c r="K95" i="7"/>
  <c r="K94" i="7"/>
  <c r="K93" i="7"/>
  <c r="K91" i="7"/>
  <c r="L91" i="7" s="1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L77" i="7" s="1"/>
  <c r="K76" i="7"/>
  <c r="L76" i="7" s="1"/>
  <c r="K75" i="7"/>
  <c r="L75" i="7" s="1"/>
  <c r="K74" i="7"/>
  <c r="K73" i="7"/>
  <c r="K72" i="7"/>
  <c r="K71" i="7"/>
  <c r="K70" i="7"/>
  <c r="L70" i="7" s="1"/>
  <c r="K69" i="7"/>
  <c r="K68" i="7"/>
  <c r="K67" i="7"/>
  <c r="K66" i="7"/>
  <c r="K65" i="7"/>
  <c r="K64" i="7"/>
  <c r="K63" i="7"/>
  <c r="K62" i="7"/>
  <c r="K61" i="7"/>
  <c r="L61" i="7" s="1"/>
  <c r="K60" i="7"/>
  <c r="L60" i="7" s="1"/>
  <c r="K59" i="7"/>
  <c r="L59" i="7" s="1"/>
  <c r="K58" i="7"/>
  <c r="L58" i="7" s="1"/>
  <c r="K57" i="7"/>
  <c r="L57" i="7" s="1"/>
  <c r="K56" i="7"/>
  <c r="L56" i="7" s="1"/>
  <c r="K55" i="7"/>
  <c r="L55" i="7" s="1"/>
  <c r="K54" i="7"/>
  <c r="L54" i="7" s="1"/>
  <c r="K53" i="7"/>
  <c r="L53" i="7" s="1"/>
  <c r="K52" i="7"/>
  <c r="L52" i="7" s="1"/>
  <c r="K51" i="7"/>
  <c r="L51" i="7" s="1"/>
  <c r="K50" i="7"/>
  <c r="L50" i="7" s="1"/>
  <c r="K49" i="7"/>
  <c r="L49" i="7" s="1"/>
  <c r="K48" i="7"/>
  <c r="L48" i="7" s="1"/>
  <c r="K47" i="7"/>
  <c r="L47" i="7" s="1"/>
  <c r="K45" i="7"/>
  <c r="K44" i="7"/>
  <c r="K43" i="7"/>
  <c r="K42" i="7"/>
  <c r="K41" i="7"/>
  <c r="K40" i="7"/>
  <c r="L40" i="7" s="1"/>
  <c r="K39" i="7"/>
  <c r="K38" i="7"/>
  <c r="K37" i="7"/>
  <c r="K36" i="7"/>
  <c r="L36" i="7" s="1"/>
  <c r="K35" i="7"/>
  <c r="L35" i="7" s="1"/>
  <c r="K34" i="7"/>
  <c r="L34" i="7" s="1"/>
  <c r="K33" i="7"/>
  <c r="K32" i="7"/>
  <c r="L32" i="7" s="1"/>
  <c r="K31" i="7"/>
  <c r="K30" i="7"/>
  <c r="L30" i="7" s="1"/>
  <c r="K29" i="7"/>
  <c r="K28" i="7"/>
  <c r="K27" i="7"/>
  <c r="K26" i="7"/>
  <c r="K25" i="7"/>
  <c r="L25" i="7" s="1"/>
  <c r="K24" i="7"/>
  <c r="K23" i="7"/>
  <c r="L23" i="7" s="1"/>
  <c r="K22" i="7"/>
  <c r="L21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L8" i="7" s="1"/>
  <c r="K7" i="7"/>
  <c r="L7" i="7" s="1"/>
  <c r="K6" i="7"/>
  <c r="L6" i="7" s="1"/>
  <c r="K5" i="7"/>
  <c r="K4" i="7"/>
  <c r="K3" i="7"/>
  <c r="K2" i="7"/>
  <c r="L42" i="7" l="1"/>
  <c r="L95" i="7"/>
  <c r="L9" i="7"/>
  <c r="L13" i="7"/>
  <c r="L15" i="7"/>
  <c r="L62" i="7"/>
  <c r="L64" i="7"/>
  <c r="L68" i="7"/>
  <c r="L80" i="7"/>
  <c r="L88" i="7"/>
  <c r="L2" i="7"/>
  <c r="L17" i="7"/>
  <c r="L26" i="7"/>
  <c r="L44" i="7"/>
  <c r="L73" i="7"/>
  <c r="L4" i="7"/>
  <c r="L82" i="7"/>
  <c r="L84" i="7"/>
  <c r="L11" i="7"/>
  <c r="L19" i="7"/>
  <c r="L28" i="7"/>
  <c r="L38" i="7"/>
  <c r="L66" i="7"/>
  <c r="L71" i="7"/>
  <c r="L78" i="7"/>
  <c r="L86" i="7"/>
  <c r="L93" i="7"/>
</calcChain>
</file>

<file path=xl/sharedStrings.xml><?xml version="1.0" encoding="utf-8"?>
<sst xmlns="http://schemas.openxmlformats.org/spreadsheetml/2006/main" count="267" uniqueCount="183">
  <si>
    <t>"Первые шаги под софитом"</t>
  </si>
  <si>
    <t>"Menada Vitebsk Dance School". Езофатова Полина</t>
  </si>
  <si>
    <t>"По дороге домой"</t>
  </si>
  <si>
    <t xml:space="preserve">"Квартал". Юркевич Злата </t>
  </si>
  <si>
    <t>"Траектория пути"</t>
  </si>
  <si>
    <t>"Абстракция. Формы, Контур"</t>
  </si>
  <si>
    <t xml:space="preserve">"Квартал". Хвостович Дина </t>
  </si>
  <si>
    <t>"Посвящение"</t>
  </si>
  <si>
    <t>"Menada Vitebsk Dance School". Котикова Елизавета</t>
  </si>
  <si>
    <t>"Он съел меня"</t>
  </si>
  <si>
    <t xml:space="preserve"> "Origami". Тужилина Екатерина</t>
  </si>
  <si>
    <t>"Белый штрих"</t>
  </si>
  <si>
    <t>"Не мешайте мечте"</t>
  </si>
  <si>
    <t>"Menada Vitebsk Dance School". Мидонова Алина</t>
  </si>
  <si>
    <t xml:space="preserve"> "Неуправляемые"</t>
  </si>
  <si>
    <t xml:space="preserve"> "Origami". Красовский Павел</t>
  </si>
  <si>
    <t>"Хельсинки. Море"</t>
  </si>
  <si>
    <t>"Дотянуться до звезд"</t>
  </si>
  <si>
    <t xml:space="preserve"> "Закрой глаза и смотри"</t>
  </si>
  <si>
    <t xml:space="preserve"> "На скрипке"</t>
  </si>
  <si>
    <t xml:space="preserve"> "Сеанс"</t>
  </si>
  <si>
    <t>"Это солнце внутри нас"</t>
  </si>
  <si>
    <t>"Посторонним вход воспрещен"</t>
  </si>
  <si>
    <t xml:space="preserve"> "Жизнь"</t>
  </si>
  <si>
    <t xml:space="preserve"> "Origami". Новик Александра</t>
  </si>
  <si>
    <t>"Веселый лимонад"</t>
  </si>
  <si>
    <t xml:space="preserve"> "Сказка"</t>
  </si>
  <si>
    <t xml:space="preserve"> "Origami". Новик Александра, Красовский Павел</t>
  </si>
  <si>
    <t>"Муха"</t>
  </si>
  <si>
    <t>"The last"</t>
  </si>
  <si>
    <t>"Постоянство памяти"</t>
  </si>
  <si>
    <t>"Spiritus"</t>
  </si>
  <si>
    <t xml:space="preserve"> "Свидание с бывшей!</t>
  </si>
  <si>
    <t xml:space="preserve"> Смирнов Андрей</t>
  </si>
  <si>
    <t>"Перчатка"</t>
  </si>
  <si>
    <t xml:space="preserve"> Махер Алших</t>
  </si>
  <si>
    <t xml:space="preserve"> "Донести"</t>
  </si>
  <si>
    <t xml:space="preserve"> "Ретро"</t>
  </si>
  <si>
    <t>"Сладкий день"</t>
  </si>
  <si>
    <t>Театр танца "Менада"</t>
  </si>
  <si>
    <t>Театр танца "AR балет"</t>
  </si>
  <si>
    <t>"К свету"</t>
  </si>
  <si>
    <t>"Марионетки"</t>
  </si>
  <si>
    <t>"Дыхание севера"</t>
  </si>
  <si>
    <t>"Форсаж"</t>
  </si>
  <si>
    <t>"Осень"</t>
  </si>
  <si>
    <t>"Колыбельная"</t>
  </si>
  <si>
    <t xml:space="preserve"> "Неожиданная встреча"</t>
  </si>
  <si>
    <t>"Команда"</t>
  </si>
  <si>
    <t>"Испанский танец"</t>
  </si>
  <si>
    <t>"Ритмы сердца"</t>
  </si>
  <si>
    <t>Специальная номинация "Движение сердцем"</t>
  </si>
  <si>
    <t xml:space="preserve"> "Бычки"</t>
  </si>
  <si>
    <t>"Гадание"</t>
  </si>
  <si>
    <t>"Солнцеворот"</t>
  </si>
  <si>
    <t>"Замковый вечер"</t>
  </si>
  <si>
    <t>"Обретение жизни"</t>
  </si>
  <si>
    <t>"Дети войны"</t>
  </si>
  <si>
    <t>"Невыдуманные истории"</t>
  </si>
  <si>
    <t>"Притяжение"</t>
  </si>
  <si>
    <t>"О девочках"</t>
  </si>
  <si>
    <t>"The strings of my soul"</t>
  </si>
  <si>
    <t xml:space="preserve"> "Камера хранения картонного возраста"</t>
  </si>
  <si>
    <t>номинации</t>
  </si>
  <si>
    <t>название кол-ва</t>
  </si>
  <si>
    <t>название номера</t>
  </si>
  <si>
    <t>эстрадный танец</t>
  </si>
  <si>
    <t>6-8 лет</t>
  </si>
  <si>
    <t>ансамбли</t>
  </si>
  <si>
    <t xml:space="preserve"> Образцовы ансамбль эстрадного танца "Фейерверк"</t>
  </si>
  <si>
    <t xml:space="preserve"> "Спагетти"</t>
  </si>
  <si>
    <t xml:space="preserve"> "Хочу быть Чарли Чаплином"</t>
  </si>
  <si>
    <t>"Menada Dance School"</t>
  </si>
  <si>
    <t xml:space="preserve"> "ProДобро"</t>
  </si>
  <si>
    <t>9-12 лет</t>
  </si>
  <si>
    <t>соло</t>
  </si>
  <si>
    <t>дуэт</t>
  </si>
  <si>
    <t>Театр танца "Менада". Кожановская Софья,
 Кожановская Ксения</t>
  </si>
  <si>
    <t>малые ф</t>
  </si>
  <si>
    <t xml:space="preserve"> "Origami"</t>
  </si>
  <si>
    <t xml:space="preserve"> "Уж замуж невтерпеж"</t>
  </si>
  <si>
    <t xml:space="preserve"> "Кто я?"</t>
  </si>
  <si>
    <t>Коллектив современного танца "Magic"</t>
  </si>
  <si>
    <t xml:space="preserve"> "Крутые виражи"</t>
  </si>
  <si>
    <t xml:space="preserve"> "It's my life"</t>
  </si>
  <si>
    <t xml:space="preserve"> Театр хореографических миниатюр "Балаганчик"</t>
  </si>
  <si>
    <t xml:space="preserve"> "Земляничное утро"</t>
  </si>
  <si>
    <t xml:space="preserve"> "Андижанская полька"</t>
  </si>
  <si>
    <t xml:space="preserve"> "Квартал" Юлии Шостак</t>
  </si>
  <si>
    <t xml:space="preserve"> "Урок танца"</t>
  </si>
  <si>
    <t>Танцевальный коллектив "Контрасты"</t>
  </si>
  <si>
    <t xml:space="preserve"> "Коробка с карандашами"</t>
  </si>
  <si>
    <t xml:space="preserve"> "Привокзальная площадь"</t>
  </si>
  <si>
    <t xml:space="preserve"> Детская образцовая студия "Кляксы"</t>
  </si>
  <si>
    <t xml:space="preserve"> "Бублики"</t>
  </si>
  <si>
    <t>Образцовый ансамбль современного танца "Атланта"</t>
  </si>
  <si>
    <t xml:space="preserve"> "Летаем"</t>
  </si>
  <si>
    <t>13-15 лет</t>
  </si>
  <si>
    <t xml:space="preserve"> Театр танца "Менада".
 Астафьева Яна</t>
  </si>
  <si>
    <t xml:space="preserve"> Коллектив современного танца "Magic"</t>
  </si>
  <si>
    <t xml:space="preserve"> "Птицы счастья"</t>
  </si>
  <si>
    <t xml:space="preserve"> Театр танца "Менада"</t>
  </si>
  <si>
    <t xml:space="preserve"> "Высоко"</t>
  </si>
  <si>
    <t xml:space="preserve"> "Кола жыцця"</t>
  </si>
  <si>
    <t xml:space="preserve"> "Цветок Самурая. Ирис"</t>
  </si>
  <si>
    <t xml:space="preserve"> Образцовый ансамбль современного танца "Атланта"</t>
  </si>
  <si>
    <t xml:space="preserve"> "Путь к свету - путь к себе"</t>
  </si>
  <si>
    <t xml:space="preserve"> "Реквием"</t>
  </si>
  <si>
    <t>16+</t>
  </si>
  <si>
    <t xml:space="preserve"> Хореографический коллектив
 "Наш вариант"</t>
  </si>
  <si>
    <t xml:space="preserve"> "Быль - поле"</t>
  </si>
  <si>
    <t xml:space="preserve">"Нити судеб" </t>
  </si>
  <si>
    <t xml:space="preserve"> "Бал №6"</t>
  </si>
  <si>
    <t>смешанная</t>
  </si>
  <si>
    <t xml:space="preserve"> "Zaleski kids"</t>
  </si>
  <si>
    <t xml:space="preserve"> "Купалле"</t>
  </si>
  <si>
    <t xml:space="preserve"> "Калейдоскоп"</t>
  </si>
  <si>
    <t xml:space="preserve"> "Все мы пешки"</t>
  </si>
  <si>
    <t xml:space="preserve"> "Первоцвет"</t>
  </si>
  <si>
    <t>современная хореография</t>
  </si>
  <si>
    <t>6-8 л</t>
  </si>
  <si>
    <t xml:space="preserve"> Театр танца "Юла". 
Чугунова Анастасия, Чепухина Алина</t>
  </si>
  <si>
    <t xml:space="preserve"> "Синопсис"</t>
  </si>
  <si>
    <t xml:space="preserve"> "За стеной"</t>
  </si>
  <si>
    <t>Театр танца "Юла"</t>
  </si>
  <si>
    <t xml:space="preserve"> "Геркон"</t>
  </si>
  <si>
    <t xml:space="preserve"> Центр современного 
танца "Smart Dance"</t>
  </si>
  <si>
    <t xml:space="preserve"> "У каждого своя дорога"</t>
  </si>
  <si>
    <t xml:space="preserve"> "Дом странных детей"</t>
  </si>
  <si>
    <t xml:space="preserve"> Театр хореографических
миниатюр "Балаганчик"</t>
  </si>
  <si>
    <t>"Помним"</t>
  </si>
  <si>
    <t xml:space="preserve"> "Я"</t>
  </si>
  <si>
    <t xml:space="preserve"> "Звон"</t>
  </si>
  <si>
    <t xml:space="preserve"> "За спиной"</t>
  </si>
  <si>
    <t>Народоный хореографический
 ансамбль "Алеся". Шувалов Игорь</t>
  </si>
  <si>
    <t xml:space="preserve"> Театр танца "Менада". 
Юцкевич Анастасия</t>
  </si>
  <si>
    <t xml:space="preserve"> Театр танца "Менада".
 Ширинова Маргарита</t>
  </si>
  <si>
    <t xml:space="preserve"> "Подслушано"</t>
  </si>
  <si>
    <t>Народная студия современного балета "Тандем"</t>
  </si>
  <si>
    <t xml:space="preserve"> "Арабески"</t>
  </si>
  <si>
    <t>Центр современного
танца "Smart Dance"</t>
  </si>
  <si>
    <t xml:space="preserve"> "Стена между нами"</t>
  </si>
  <si>
    <t xml:space="preserve"> 
 "Наш вариант"</t>
  </si>
  <si>
    <t xml:space="preserve"> "День, в который любовь изменила меня"</t>
  </si>
  <si>
    <t xml:space="preserve"> "И так, и эдак"</t>
  </si>
  <si>
    <t xml:space="preserve"> "New Vision"</t>
  </si>
  <si>
    <t xml:space="preserve"> "The time deformation"</t>
  </si>
  <si>
    <t xml:space="preserve"> "Пансион благородных девиц"</t>
  </si>
  <si>
    <t xml:space="preserve"> Menada Vitebsk Dance School</t>
  </si>
  <si>
    <t>Коллектив современного танца "Митусь"</t>
  </si>
  <si>
    <t xml:space="preserve"> "Необыкновенное лето"</t>
  </si>
  <si>
    <t xml:space="preserve">Танцевальны коллектив "Бобруйской ГСОШИ для детей с нарушением слуха" </t>
  </si>
  <si>
    <t xml:space="preserve"> "Под небом Парижа"</t>
  </si>
  <si>
    <t>Танцевальный коллектив "Мечтатели"
 ГУО "Специальая школа для 
детей с нарушением слуха №14"</t>
  </si>
  <si>
    <t>"Крыничка" ГУО "СОШИ Ждановичи"</t>
  </si>
  <si>
    <t>Награда</t>
  </si>
  <si>
    <t xml:space="preserve"> Образцовый театр танца     "Ирис-Шоу"</t>
  </si>
  <si>
    <t xml:space="preserve"> "Шепот"</t>
  </si>
  <si>
    <t xml:space="preserve"> "Новенькая"</t>
  </si>
  <si>
    <t xml:space="preserve"> "Безудержная смиренность или маленькая история из жизни юных дев"</t>
  </si>
  <si>
    <t xml:space="preserve"> "Радагош"</t>
  </si>
  <si>
    <t xml:space="preserve"> "Настоящая Я"</t>
  </si>
  <si>
    <t>Сумма</t>
  </si>
  <si>
    <t>ИТОГО</t>
  </si>
  <si>
    <t>"Origami". Тужилина Екатерина, Хурсевич Маргарита</t>
  </si>
  <si>
    <t>Лауреат 2</t>
  </si>
  <si>
    <t>Лауреат 3</t>
  </si>
  <si>
    <t>Лауреат 1</t>
  </si>
  <si>
    <t>Лауреат2</t>
  </si>
  <si>
    <t>Участник</t>
  </si>
  <si>
    <t>"Menada Vitebsk Dance School".
 Есипова Елизавета</t>
  </si>
  <si>
    <t>Театр жестовой песни и танца глухих детей "Преодоление", "Смоленская СОШИ для детей с нарушениями слуха".</t>
  </si>
  <si>
    <t xml:space="preserve">Судья 1 </t>
  </si>
  <si>
    <t xml:space="preserve">Судья 2 </t>
  </si>
  <si>
    <t xml:space="preserve">Судья 3 </t>
  </si>
  <si>
    <t xml:space="preserve">Судья 4 </t>
  </si>
  <si>
    <t xml:space="preserve">Судья 5 </t>
  </si>
  <si>
    <t xml:space="preserve">"Квартал" Юлии Шостак         Корниевич Екатерина </t>
  </si>
  <si>
    <t xml:space="preserve">"Квартал" Юлии Шостак Юркевич Злата, Коваленко Ярослава </t>
  </si>
  <si>
    <t>театры танца</t>
  </si>
  <si>
    <t>Дипломант 1</t>
  </si>
  <si>
    <t>Дипломант 3</t>
  </si>
  <si>
    <t>Дипломант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</si>
</sst>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0" fillId="0" borderId="18" xfId="0" applyFont="1" applyFill="1" applyBorder="1" applyAlignment="1">
      <alignment horizontal="center" vertical="center"/>
    </xf>
    <xf numFmtId="0" fontId="0" fillId="0" borderId="0" xfId="0" applyFill="1"/>
    <xf numFmtId="0" fontId="0" fillId="0" borderId="2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23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8" fillId="0" borderId="17" xfId="0" applyFont="1" applyFill="1" applyBorder="1" applyAlignment="1">
      <alignment vertical="center" textRotation="90" wrapText="1"/>
    </xf>
    <xf numFmtId="0" fontId="1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47" xfId="0" applyFont="1" applyFill="1" applyBorder="1" applyAlignment="1">
      <alignment horizontal="center" vertical="center" textRotation="90" wrapText="1"/>
    </xf>
    <xf numFmtId="0" fontId="9" fillId="0" borderId="36" xfId="0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38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37" xfId="0" applyFont="1" applyFill="1" applyBorder="1" applyAlignment="1">
      <alignment horizontal="center" vertical="center" textRotation="90" wrapText="1"/>
    </xf>
    <xf numFmtId="0" fontId="9" fillId="0" borderId="39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textRotation="90"/>
    </xf>
    <xf numFmtId="0" fontId="7" fillId="0" borderId="16" xfId="0" applyFont="1" applyFill="1" applyBorder="1" applyAlignment="1">
      <alignment horizontal="center" textRotation="90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textRotation="90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16" xfId="0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90"/>
    </xf>
    <xf numFmtId="0" fontId="0" fillId="0" borderId="12" xfId="0" applyFill="1" applyBorder="1" applyAlignment="1">
      <alignment horizontal="center" vertical="center" textRotation="90"/>
    </xf>
    <xf numFmtId="0" fontId="0" fillId="0" borderId="17" xfId="0" applyFill="1" applyBorder="1" applyAlignment="1">
      <alignment horizontal="center" vertical="center" textRotation="90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0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workbookViewId="0">
      <selection activeCell="E104" sqref="E104"/>
    </sheetView>
  </sheetViews>
  <sheetFormatPr defaultRowHeight="15" x14ac:dyDescent="0.25"/>
  <cols>
    <col min="1" max="1" width="5" style="2" customWidth="1"/>
    <col min="2" max="2" width="4.42578125" style="2" customWidth="1"/>
    <col min="3" max="3" width="8.42578125" style="2" customWidth="1"/>
    <col min="4" max="4" width="22.140625" style="32" customWidth="1"/>
    <col min="5" max="5" width="22.28515625" style="33" customWidth="1"/>
    <col min="6" max="6" width="11" style="34" bestFit="1" customWidth="1"/>
    <col min="7" max="7" width="9.5703125" style="34" bestFit="1" customWidth="1"/>
    <col min="8" max="8" width="8.5703125" style="34" bestFit="1" customWidth="1"/>
    <col min="9" max="9" width="9.28515625" style="35" bestFit="1" customWidth="1"/>
    <col min="10" max="10" width="7.7109375" style="34" customWidth="1"/>
    <col min="11" max="11" width="7.42578125" style="2" customWidth="1"/>
    <col min="12" max="12" width="6.28515625" style="36" customWidth="1"/>
    <col min="13" max="13" width="12.85546875" style="36" bestFit="1" customWidth="1"/>
    <col min="14" max="14" width="5.42578125" style="2" customWidth="1"/>
    <col min="15" max="15" width="9.85546875" style="2" bestFit="1" customWidth="1"/>
    <col min="16" max="16384" width="9.140625" style="2"/>
  </cols>
  <sheetData>
    <row r="1" spans="1:15" s="36" customFormat="1" ht="26.25" customHeight="1" thickBot="1" x14ac:dyDescent="0.3">
      <c r="A1" s="125" t="s">
        <v>63</v>
      </c>
      <c r="B1" s="126"/>
      <c r="C1" s="127"/>
      <c r="D1" s="1" t="s">
        <v>64</v>
      </c>
      <c r="E1" s="38" t="s">
        <v>65</v>
      </c>
      <c r="F1" s="53" t="s">
        <v>172</v>
      </c>
      <c r="G1" s="39" t="s">
        <v>173</v>
      </c>
      <c r="H1" s="39" t="s">
        <v>174</v>
      </c>
      <c r="I1" s="39" t="s">
        <v>175</v>
      </c>
      <c r="J1" s="39" t="s">
        <v>176</v>
      </c>
      <c r="K1" s="40" t="s">
        <v>162</v>
      </c>
      <c r="L1" s="40" t="s">
        <v>163</v>
      </c>
      <c r="M1" s="40" t="s">
        <v>155</v>
      </c>
    </row>
    <row r="2" spans="1:15" x14ac:dyDescent="0.25">
      <c r="A2" s="128" t="s">
        <v>66</v>
      </c>
      <c r="B2" s="102" t="s">
        <v>67</v>
      </c>
      <c r="C2" s="89" t="s">
        <v>68</v>
      </c>
      <c r="D2" s="61" t="s">
        <v>69</v>
      </c>
      <c r="E2" s="41" t="s">
        <v>70</v>
      </c>
      <c r="F2" s="3">
        <v>5</v>
      </c>
      <c r="G2" s="4">
        <v>9</v>
      </c>
      <c r="H2" s="4">
        <v>9</v>
      </c>
      <c r="I2" s="5">
        <v>5</v>
      </c>
      <c r="J2" s="4">
        <v>8</v>
      </c>
      <c r="K2" s="6">
        <f t="shared" ref="K2:K5" si="0">SUM(F2:J2)</f>
        <v>36</v>
      </c>
      <c r="L2" s="57">
        <f>SUM(K2:K3)</f>
        <v>70</v>
      </c>
      <c r="M2" s="59" t="s">
        <v>180</v>
      </c>
    </row>
    <row r="3" spans="1:15" ht="15.75" thickBot="1" x14ac:dyDescent="0.3">
      <c r="A3" s="100"/>
      <c r="B3" s="94"/>
      <c r="C3" s="97"/>
      <c r="D3" s="62"/>
      <c r="E3" s="42" t="s">
        <v>71</v>
      </c>
      <c r="F3" s="7">
        <v>4</v>
      </c>
      <c r="G3" s="8">
        <v>10</v>
      </c>
      <c r="H3" s="8">
        <v>9</v>
      </c>
      <c r="I3" s="9">
        <v>4</v>
      </c>
      <c r="J3" s="8">
        <v>7</v>
      </c>
      <c r="K3" s="10">
        <f t="shared" si="0"/>
        <v>34</v>
      </c>
      <c r="L3" s="58"/>
      <c r="M3" s="60"/>
    </row>
    <row r="4" spans="1:15" x14ac:dyDescent="0.25">
      <c r="A4" s="100"/>
      <c r="B4" s="94"/>
      <c r="C4" s="97"/>
      <c r="D4" s="55" t="s">
        <v>72</v>
      </c>
      <c r="E4" s="41" t="s">
        <v>36</v>
      </c>
      <c r="F4" s="3">
        <v>7</v>
      </c>
      <c r="G4" s="4">
        <v>8</v>
      </c>
      <c r="H4" s="4">
        <v>10</v>
      </c>
      <c r="I4" s="5">
        <v>7</v>
      </c>
      <c r="J4" s="4">
        <v>9</v>
      </c>
      <c r="K4" s="6">
        <f t="shared" si="0"/>
        <v>41</v>
      </c>
      <c r="L4" s="57">
        <f>SUM(K4:K5)</f>
        <v>78</v>
      </c>
      <c r="M4" s="59" t="s">
        <v>166</v>
      </c>
    </row>
    <row r="5" spans="1:15" ht="15.75" thickBot="1" x14ac:dyDescent="0.3">
      <c r="A5" s="100"/>
      <c r="B5" s="103"/>
      <c r="C5" s="90"/>
      <c r="D5" s="56"/>
      <c r="E5" s="42" t="s">
        <v>73</v>
      </c>
      <c r="F5" s="7">
        <v>6</v>
      </c>
      <c r="G5" s="8">
        <v>9</v>
      </c>
      <c r="H5" s="8">
        <v>8</v>
      </c>
      <c r="I5" s="9">
        <v>5</v>
      </c>
      <c r="J5" s="8">
        <v>9</v>
      </c>
      <c r="K5" s="10">
        <f t="shared" si="0"/>
        <v>37</v>
      </c>
      <c r="L5" s="58"/>
      <c r="M5" s="60"/>
    </row>
    <row r="6" spans="1:15" ht="15.75" thickBot="1" x14ac:dyDescent="0.3">
      <c r="A6" s="100"/>
      <c r="B6" s="102" t="s">
        <v>74</v>
      </c>
      <c r="C6" s="11" t="s">
        <v>75</v>
      </c>
      <c r="D6" s="12" t="s">
        <v>24</v>
      </c>
      <c r="E6" s="43" t="s">
        <v>23</v>
      </c>
      <c r="F6" s="13">
        <v>10</v>
      </c>
      <c r="G6" s="14">
        <v>10</v>
      </c>
      <c r="H6" s="14">
        <v>10</v>
      </c>
      <c r="I6" s="15">
        <v>8</v>
      </c>
      <c r="J6" s="14">
        <v>9</v>
      </c>
      <c r="K6" s="16">
        <f>SUM(F6:J6)</f>
        <v>47</v>
      </c>
      <c r="L6" s="44">
        <f>K6</f>
        <v>47</v>
      </c>
      <c r="M6" s="54" t="s">
        <v>167</v>
      </c>
    </row>
    <row r="7" spans="1:15" ht="23.25" thickBot="1" x14ac:dyDescent="0.3">
      <c r="A7" s="100"/>
      <c r="B7" s="94"/>
      <c r="C7" s="104" t="s">
        <v>76</v>
      </c>
      <c r="D7" s="20" t="s">
        <v>27</v>
      </c>
      <c r="E7" s="43" t="s">
        <v>26</v>
      </c>
      <c r="F7" s="13">
        <v>9</v>
      </c>
      <c r="G7" s="14">
        <v>10</v>
      </c>
      <c r="H7" s="14">
        <v>10</v>
      </c>
      <c r="I7" s="15">
        <v>7</v>
      </c>
      <c r="J7" s="14">
        <v>7</v>
      </c>
      <c r="K7" s="16">
        <f>SUM(F7:J7)</f>
        <v>43</v>
      </c>
      <c r="L7" s="17">
        <f t="shared" ref="L7:L8" si="1">K7</f>
        <v>43</v>
      </c>
      <c r="M7" s="44" t="s">
        <v>165</v>
      </c>
    </row>
    <row r="8" spans="1:15" ht="34.5" thickBot="1" x14ac:dyDescent="0.3">
      <c r="A8" s="100"/>
      <c r="B8" s="94"/>
      <c r="C8" s="106"/>
      <c r="D8" s="20" t="s">
        <v>77</v>
      </c>
      <c r="E8" s="43" t="s">
        <v>25</v>
      </c>
      <c r="F8" s="13">
        <v>8</v>
      </c>
      <c r="G8" s="14">
        <v>10</v>
      </c>
      <c r="H8" s="14">
        <v>9</v>
      </c>
      <c r="I8" s="15">
        <v>6</v>
      </c>
      <c r="J8" s="14">
        <v>6</v>
      </c>
      <c r="K8" s="16">
        <f>SUM(F8:J8)</f>
        <v>39</v>
      </c>
      <c r="L8" s="17">
        <f t="shared" si="1"/>
        <v>39</v>
      </c>
      <c r="M8" s="44" t="s">
        <v>166</v>
      </c>
    </row>
    <row r="9" spans="1:15" x14ac:dyDescent="0.25">
      <c r="A9" s="100"/>
      <c r="B9" s="94"/>
      <c r="C9" s="124" t="s">
        <v>78</v>
      </c>
      <c r="D9" s="55" t="s">
        <v>79</v>
      </c>
      <c r="E9" s="41" t="s">
        <v>80</v>
      </c>
      <c r="F9" s="3">
        <v>6</v>
      </c>
      <c r="G9" s="4">
        <v>8</v>
      </c>
      <c r="H9" s="4">
        <v>10</v>
      </c>
      <c r="I9" s="5">
        <v>6</v>
      </c>
      <c r="J9" s="4">
        <v>6</v>
      </c>
      <c r="K9" s="6">
        <f t="shared" ref="K9:K72" si="2">SUM(F9:J9)</f>
        <v>36</v>
      </c>
      <c r="L9" s="57">
        <f>SUM(K9:K10)</f>
        <v>81</v>
      </c>
      <c r="M9" s="59" t="s">
        <v>165</v>
      </c>
      <c r="O9" s="21"/>
    </row>
    <row r="10" spans="1:15" ht="15.75" thickBot="1" x14ac:dyDescent="0.3">
      <c r="A10" s="100"/>
      <c r="B10" s="94"/>
      <c r="C10" s="119"/>
      <c r="D10" s="56"/>
      <c r="E10" s="42" t="s">
        <v>81</v>
      </c>
      <c r="F10" s="7">
        <v>8</v>
      </c>
      <c r="G10" s="8">
        <v>10</v>
      </c>
      <c r="H10" s="8">
        <v>10</v>
      </c>
      <c r="I10" s="9">
        <v>7</v>
      </c>
      <c r="J10" s="8">
        <v>10</v>
      </c>
      <c r="K10" s="10">
        <f t="shared" si="2"/>
        <v>45</v>
      </c>
      <c r="L10" s="58"/>
      <c r="M10" s="60"/>
    </row>
    <row r="11" spans="1:15" x14ac:dyDescent="0.25">
      <c r="A11" s="100"/>
      <c r="B11" s="94"/>
      <c r="C11" s="124" t="s">
        <v>68</v>
      </c>
      <c r="D11" s="61" t="s">
        <v>82</v>
      </c>
      <c r="E11" s="41" t="s">
        <v>83</v>
      </c>
      <c r="F11" s="3">
        <v>5</v>
      </c>
      <c r="G11" s="4">
        <v>7</v>
      </c>
      <c r="H11" s="4">
        <v>7</v>
      </c>
      <c r="I11" s="5">
        <v>4</v>
      </c>
      <c r="J11" s="4">
        <v>5</v>
      </c>
      <c r="K11" s="6">
        <f t="shared" si="2"/>
        <v>28</v>
      </c>
      <c r="L11" s="57">
        <f t="shared" ref="L11" si="3">SUM(K11:K12)</f>
        <v>50</v>
      </c>
      <c r="M11" s="59" t="s">
        <v>181</v>
      </c>
    </row>
    <row r="12" spans="1:15" ht="15.75" thickBot="1" x14ac:dyDescent="0.3">
      <c r="A12" s="100"/>
      <c r="B12" s="94"/>
      <c r="C12" s="118"/>
      <c r="D12" s="62"/>
      <c r="E12" s="42" t="s">
        <v>84</v>
      </c>
      <c r="F12" s="7">
        <v>3</v>
      </c>
      <c r="G12" s="8">
        <v>4</v>
      </c>
      <c r="H12" s="8">
        <v>4</v>
      </c>
      <c r="I12" s="9">
        <v>6</v>
      </c>
      <c r="J12" s="8">
        <v>5</v>
      </c>
      <c r="K12" s="10">
        <f t="shared" si="2"/>
        <v>22</v>
      </c>
      <c r="L12" s="58"/>
      <c r="M12" s="60"/>
    </row>
    <row r="13" spans="1:15" x14ac:dyDescent="0.25">
      <c r="A13" s="100"/>
      <c r="B13" s="94"/>
      <c r="C13" s="118"/>
      <c r="D13" s="61" t="s">
        <v>85</v>
      </c>
      <c r="E13" s="41" t="s">
        <v>86</v>
      </c>
      <c r="F13" s="3">
        <v>7</v>
      </c>
      <c r="G13" s="4">
        <v>8</v>
      </c>
      <c r="H13" s="4">
        <v>9</v>
      </c>
      <c r="I13" s="5">
        <v>5</v>
      </c>
      <c r="J13" s="4">
        <v>7</v>
      </c>
      <c r="K13" s="6">
        <f t="shared" si="2"/>
        <v>36</v>
      </c>
      <c r="L13" s="57">
        <f t="shared" ref="L13" si="4">SUM(K13:K14)</f>
        <v>68</v>
      </c>
      <c r="M13" s="59" t="s">
        <v>180</v>
      </c>
    </row>
    <row r="14" spans="1:15" ht="15.75" thickBot="1" x14ac:dyDescent="0.3">
      <c r="A14" s="100"/>
      <c r="B14" s="94"/>
      <c r="C14" s="118"/>
      <c r="D14" s="62"/>
      <c r="E14" s="42" t="s">
        <v>87</v>
      </c>
      <c r="F14" s="7">
        <v>6</v>
      </c>
      <c r="G14" s="8">
        <v>7</v>
      </c>
      <c r="H14" s="8">
        <v>7</v>
      </c>
      <c r="I14" s="9">
        <v>5</v>
      </c>
      <c r="J14" s="8">
        <v>7</v>
      </c>
      <c r="K14" s="10">
        <f t="shared" si="2"/>
        <v>32</v>
      </c>
      <c r="L14" s="58"/>
      <c r="M14" s="60"/>
    </row>
    <row r="15" spans="1:15" x14ac:dyDescent="0.25">
      <c r="A15" s="100"/>
      <c r="B15" s="94"/>
      <c r="C15" s="118"/>
      <c r="D15" s="55" t="s">
        <v>88</v>
      </c>
      <c r="E15" s="41" t="s">
        <v>37</v>
      </c>
      <c r="F15" s="3">
        <v>4</v>
      </c>
      <c r="G15" s="4">
        <v>6</v>
      </c>
      <c r="H15" s="4">
        <v>6</v>
      </c>
      <c r="I15" s="5">
        <v>5</v>
      </c>
      <c r="J15" s="4">
        <v>6</v>
      </c>
      <c r="K15" s="6">
        <f t="shared" si="2"/>
        <v>27</v>
      </c>
      <c r="L15" s="57">
        <f t="shared" ref="L15" si="5">SUM(K15:K16)</f>
        <v>57</v>
      </c>
      <c r="M15" s="59" t="s">
        <v>182</v>
      </c>
    </row>
    <row r="16" spans="1:15" ht="15.75" thickBot="1" x14ac:dyDescent="0.3">
      <c r="A16" s="100"/>
      <c r="B16" s="94"/>
      <c r="C16" s="118"/>
      <c r="D16" s="56"/>
      <c r="E16" s="42" t="s">
        <v>89</v>
      </c>
      <c r="F16" s="7">
        <v>6</v>
      </c>
      <c r="G16" s="8">
        <v>6</v>
      </c>
      <c r="H16" s="8">
        <v>9</v>
      </c>
      <c r="I16" s="9">
        <v>5</v>
      </c>
      <c r="J16" s="8">
        <v>4</v>
      </c>
      <c r="K16" s="10">
        <f t="shared" si="2"/>
        <v>30</v>
      </c>
      <c r="L16" s="58"/>
      <c r="M16" s="60"/>
    </row>
    <row r="17" spans="1:13" x14ac:dyDescent="0.25">
      <c r="A17" s="100"/>
      <c r="B17" s="94"/>
      <c r="C17" s="118"/>
      <c r="D17" s="61" t="s">
        <v>90</v>
      </c>
      <c r="E17" s="41" t="s">
        <v>38</v>
      </c>
      <c r="F17" s="3">
        <v>6</v>
      </c>
      <c r="G17" s="4">
        <v>7</v>
      </c>
      <c r="H17" s="4">
        <v>6</v>
      </c>
      <c r="I17" s="5">
        <v>5</v>
      </c>
      <c r="J17" s="4">
        <v>6</v>
      </c>
      <c r="K17" s="6">
        <f t="shared" si="2"/>
        <v>30</v>
      </c>
      <c r="L17" s="57">
        <f t="shared" ref="L17" si="6">SUM(K17:K18)</f>
        <v>61</v>
      </c>
      <c r="M17" s="59" t="s">
        <v>180</v>
      </c>
    </row>
    <row r="18" spans="1:13" ht="15.75" thickBot="1" x14ac:dyDescent="0.3">
      <c r="A18" s="100"/>
      <c r="B18" s="94"/>
      <c r="C18" s="118"/>
      <c r="D18" s="62"/>
      <c r="E18" s="42" t="s">
        <v>91</v>
      </c>
      <c r="F18" s="7">
        <v>5</v>
      </c>
      <c r="G18" s="8">
        <v>8</v>
      </c>
      <c r="H18" s="8">
        <v>9</v>
      </c>
      <c r="I18" s="9">
        <v>5</v>
      </c>
      <c r="J18" s="8">
        <v>4</v>
      </c>
      <c r="K18" s="10">
        <f t="shared" si="2"/>
        <v>31</v>
      </c>
      <c r="L18" s="58"/>
      <c r="M18" s="60"/>
    </row>
    <row r="19" spans="1:13" x14ac:dyDescent="0.25">
      <c r="A19" s="100"/>
      <c r="B19" s="94"/>
      <c r="C19" s="118"/>
      <c r="D19" s="55" t="s">
        <v>39</v>
      </c>
      <c r="E19" s="41" t="s">
        <v>92</v>
      </c>
      <c r="F19" s="3">
        <v>8</v>
      </c>
      <c r="G19" s="4">
        <v>10</v>
      </c>
      <c r="H19" s="4">
        <v>10</v>
      </c>
      <c r="I19" s="5">
        <v>6</v>
      </c>
      <c r="J19" s="4">
        <v>7</v>
      </c>
      <c r="K19" s="6">
        <f t="shared" si="2"/>
        <v>41</v>
      </c>
      <c r="L19" s="57">
        <f t="shared" ref="L19" si="7">SUM(K19:K20)</f>
        <v>89</v>
      </c>
      <c r="M19" s="59" t="s">
        <v>165</v>
      </c>
    </row>
    <row r="20" spans="1:13" ht="15.75" thickBot="1" x14ac:dyDescent="0.3">
      <c r="A20" s="100"/>
      <c r="B20" s="94"/>
      <c r="C20" s="118"/>
      <c r="D20" s="56"/>
      <c r="E20" s="42" t="s">
        <v>157</v>
      </c>
      <c r="F20" s="7">
        <v>10</v>
      </c>
      <c r="G20" s="8">
        <v>9</v>
      </c>
      <c r="H20" s="8">
        <v>10</v>
      </c>
      <c r="I20" s="9">
        <v>9</v>
      </c>
      <c r="J20" s="8">
        <v>10</v>
      </c>
      <c r="K20" s="10">
        <f t="shared" si="2"/>
        <v>48</v>
      </c>
      <c r="L20" s="58"/>
      <c r="M20" s="60"/>
    </row>
    <row r="21" spans="1:13" x14ac:dyDescent="0.25">
      <c r="A21" s="100"/>
      <c r="B21" s="94"/>
      <c r="C21" s="118"/>
      <c r="D21" s="61" t="s">
        <v>93</v>
      </c>
      <c r="E21" s="41" t="s">
        <v>94</v>
      </c>
      <c r="F21" s="3">
        <v>6</v>
      </c>
      <c r="G21" s="4">
        <v>8</v>
      </c>
      <c r="H21" s="4">
        <v>9</v>
      </c>
      <c r="I21" s="5">
        <v>6</v>
      </c>
      <c r="J21" s="4">
        <v>6</v>
      </c>
      <c r="K21" s="6">
        <f t="shared" si="2"/>
        <v>35</v>
      </c>
      <c r="L21" s="57">
        <f t="shared" ref="L21" si="8">SUM(K21:K22)</f>
        <v>73</v>
      </c>
      <c r="M21" s="59" t="s">
        <v>166</v>
      </c>
    </row>
    <row r="22" spans="1:13" ht="15.75" thickBot="1" x14ac:dyDescent="0.3">
      <c r="A22" s="100"/>
      <c r="B22" s="94"/>
      <c r="C22" s="118"/>
      <c r="D22" s="62"/>
      <c r="E22" s="42" t="s">
        <v>43</v>
      </c>
      <c r="F22" s="7">
        <v>7</v>
      </c>
      <c r="G22" s="8">
        <v>8</v>
      </c>
      <c r="H22" s="8">
        <v>10</v>
      </c>
      <c r="I22" s="9">
        <v>6</v>
      </c>
      <c r="J22" s="8">
        <v>7</v>
      </c>
      <c r="K22" s="10">
        <f t="shared" si="2"/>
        <v>38</v>
      </c>
      <c r="L22" s="58"/>
      <c r="M22" s="60"/>
    </row>
    <row r="23" spans="1:13" x14ac:dyDescent="0.25">
      <c r="A23" s="100"/>
      <c r="B23" s="94"/>
      <c r="C23" s="118"/>
      <c r="D23" s="61" t="s">
        <v>95</v>
      </c>
      <c r="E23" s="41" t="s">
        <v>158</v>
      </c>
      <c r="F23" s="3">
        <v>5</v>
      </c>
      <c r="G23" s="4">
        <v>7</v>
      </c>
      <c r="H23" s="4">
        <v>9</v>
      </c>
      <c r="I23" s="5">
        <v>4</v>
      </c>
      <c r="J23" s="4">
        <v>6</v>
      </c>
      <c r="K23" s="6">
        <f t="shared" si="2"/>
        <v>31</v>
      </c>
      <c r="L23" s="57">
        <f t="shared" ref="L23" si="9">SUM(K23:K24)</f>
        <v>59</v>
      </c>
      <c r="M23" s="59" t="s">
        <v>182</v>
      </c>
    </row>
    <row r="24" spans="1:13" ht="15.75" thickBot="1" x14ac:dyDescent="0.3">
      <c r="A24" s="100"/>
      <c r="B24" s="103"/>
      <c r="C24" s="119"/>
      <c r="D24" s="62"/>
      <c r="E24" s="42" t="s">
        <v>96</v>
      </c>
      <c r="F24" s="7">
        <v>5</v>
      </c>
      <c r="G24" s="8">
        <v>6</v>
      </c>
      <c r="H24" s="8">
        <v>8</v>
      </c>
      <c r="I24" s="9">
        <v>5</v>
      </c>
      <c r="J24" s="8">
        <v>4</v>
      </c>
      <c r="K24" s="10">
        <f t="shared" si="2"/>
        <v>28</v>
      </c>
      <c r="L24" s="58"/>
      <c r="M24" s="60"/>
    </row>
    <row r="25" spans="1:13" ht="23.25" thickBot="1" x14ac:dyDescent="0.3">
      <c r="A25" s="100"/>
      <c r="B25" s="102" t="s">
        <v>97</v>
      </c>
      <c r="C25" s="22" t="s">
        <v>75</v>
      </c>
      <c r="D25" s="20" t="s">
        <v>98</v>
      </c>
      <c r="E25" s="43" t="s">
        <v>28</v>
      </c>
      <c r="F25" s="13">
        <v>8</v>
      </c>
      <c r="G25" s="14">
        <v>8</v>
      </c>
      <c r="H25" s="14">
        <v>7</v>
      </c>
      <c r="I25" s="15">
        <v>4</v>
      </c>
      <c r="J25" s="14">
        <v>7</v>
      </c>
      <c r="K25" s="16">
        <f t="shared" si="2"/>
        <v>34</v>
      </c>
      <c r="L25" s="17">
        <f>K25</f>
        <v>34</v>
      </c>
      <c r="M25" s="44" t="s">
        <v>180</v>
      </c>
    </row>
    <row r="26" spans="1:13" x14ac:dyDescent="0.25">
      <c r="A26" s="100"/>
      <c r="B26" s="94"/>
      <c r="C26" s="92" t="s">
        <v>68</v>
      </c>
      <c r="D26" s="61" t="s">
        <v>99</v>
      </c>
      <c r="E26" s="41" t="s">
        <v>100</v>
      </c>
      <c r="F26" s="3">
        <v>2</v>
      </c>
      <c r="G26" s="4">
        <v>4</v>
      </c>
      <c r="H26" s="4">
        <v>4</v>
      </c>
      <c r="I26" s="5">
        <v>6</v>
      </c>
      <c r="J26" s="4">
        <v>3</v>
      </c>
      <c r="K26" s="6">
        <f t="shared" si="2"/>
        <v>19</v>
      </c>
      <c r="L26" s="57">
        <f>SUM(K26:K27)</f>
        <v>40</v>
      </c>
      <c r="M26" s="59" t="s">
        <v>169</v>
      </c>
    </row>
    <row r="27" spans="1:13" ht="15.75" thickBot="1" x14ac:dyDescent="0.3">
      <c r="A27" s="100"/>
      <c r="B27" s="94"/>
      <c r="C27" s="120"/>
      <c r="D27" s="62"/>
      <c r="E27" s="42" t="s">
        <v>44</v>
      </c>
      <c r="F27" s="7">
        <v>4</v>
      </c>
      <c r="G27" s="8">
        <v>4</v>
      </c>
      <c r="H27" s="8">
        <v>4</v>
      </c>
      <c r="I27" s="9">
        <v>5</v>
      </c>
      <c r="J27" s="8">
        <v>4</v>
      </c>
      <c r="K27" s="10">
        <f t="shared" si="2"/>
        <v>21</v>
      </c>
      <c r="L27" s="58"/>
      <c r="M27" s="60"/>
    </row>
    <row r="28" spans="1:13" x14ac:dyDescent="0.25">
      <c r="A28" s="100"/>
      <c r="B28" s="94"/>
      <c r="C28" s="120"/>
      <c r="D28" s="55" t="s">
        <v>101</v>
      </c>
      <c r="E28" s="41" t="s">
        <v>102</v>
      </c>
      <c r="F28" s="3">
        <v>7</v>
      </c>
      <c r="G28" s="4">
        <v>10</v>
      </c>
      <c r="H28" s="4">
        <v>10</v>
      </c>
      <c r="I28" s="5">
        <v>7</v>
      </c>
      <c r="J28" s="4">
        <v>9</v>
      </c>
      <c r="K28" s="6">
        <f t="shared" si="2"/>
        <v>43</v>
      </c>
      <c r="L28" s="57">
        <f t="shared" ref="L28" si="10">SUM(K28:K29)</f>
        <v>86</v>
      </c>
      <c r="M28" s="59" t="s">
        <v>165</v>
      </c>
    </row>
    <row r="29" spans="1:13" ht="15.75" thickBot="1" x14ac:dyDescent="0.3">
      <c r="A29" s="100"/>
      <c r="B29" s="94"/>
      <c r="C29" s="120"/>
      <c r="D29" s="56"/>
      <c r="E29" s="42" t="s">
        <v>45</v>
      </c>
      <c r="F29" s="7">
        <v>8</v>
      </c>
      <c r="G29" s="8">
        <v>10</v>
      </c>
      <c r="H29" s="8">
        <v>10</v>
      </c>
      <c r="I29" s="9">
        <v>6</v>
      </c>
      <c r="J29" s="8">
        <v>9</v>
      </c>
      <c r="K29" s="10">
        <f t="shared" si="2"/>
        <v>43</v>
      </c>
      <c r="L29" s="58"/>
      <c r="M29" s="60"/>
    </row>
    <row r="30" spans="1:13" x14ac:dyDescent="0.25">
      <c r="A30" s="100"/>
      <c r="B30" s="94"/>
      <c r="C30" s="120"/>
      <c r="D30" s="61" t="s">
        <v>156</v>
      </c>
      <c r="E30" s="41" t="s">
        <v>103</v>
      </c>
      <c r="F30" s="3">
        <v>6</v>
      </c>
      <c r="G30" s="4">
        <v>8</v>
      </c>
      <c r="H30" s="4">
        <v>8</v>
      </c>
      <c r="I30" s="5">
        <v>4</v>
      </c>
      <c r="J30" s="4">
        <v>8</v>
      </c>
      <c r="K30" s="6">
        <f t="shared" si="2"/>
        <v>34</v>
      </c>
      <c r="L30" s="57">
        <f t="shared" ref="L30" si="11">SUM(K30:K31)</f>
        <v>67</v>
      </c>
      <c r="M30" s="59" t="s">
        <v>180</v>
      </c>
    </row>
    <row r="31" spans="1:13" ht="15.75" thickBot="1" x14ac:dyDescent="0.3">
      <c r="A31" s="100"/>
      <c r="B31" s="94"/>
      <c r="C31" s="120"/>
      <c r="D31" s="62"/>
      <c r="E31" s="42" t="s">
        <v>104</v>
      </c>
      <c r="F31" s="7">
        <v>6</v>
      </c>
      <c r="G31" s="8">
        <v>8</v>
      </c>
      <c r="H31" s="8">
        <v>9</v>
      </c>
      <c r="I31" s="9">
        <v>5</v>
      </c>
      <c r="J31" s="8">
        <v>5</v>
      </c>
      <c r="K31" s="10">
        <f t="shared" si="2"/>
        <v>33</v>
      </c>
      <c r="L31" s="58"/>
      <c r="M31" s="60"/>
    </row>
    <row r="32" spans="1:13" x14ac:dyDescent="0.25">
      <c r="A32" s="100"/>
      <c r="B32" s="94"/>
      <c r="C32" s="122"/>
      <c r="D32" s="61" t="s">
        <v>105</v>
      </c>
      <c r="E32" s="41" t="s">
        <v>106</v>
      </c>
      <c r="F32" s="3">
        <v>5</v>
      </c>
      <c r="G32" s="4">
        <v>5</v>
      </c>
      <c r="H32" s="4">
        <v>9</v>
      </c>
      <c r="I32" s="5">
        <v>4</v>
      </c>
      <c r="J32" s="4">
        <v>3</v>
      </c>
      <c r="K32" s="6">
        <f t="shared" si="2"/>
        <v>26</v>
      </c>
      <c r="L32" s="57">
        <f t="shared" ref="L32" si="12">SUM(K32:K33)</f>
        <v>51</v>
      </c>
      <c r="M32" s="59" t="s">
        <v>182</v>
      </c>
    </row>
    <row r="33" spans="1:13" ht="15.75" thickBot="1" x14ac:dyDescent="0.3">
      <c r="A33" s="100"/>
      <c r="B33" s="103"/>
      <c r="C33" s="123"/>
      <c r="D33" s="62"/>
      <c r="E33" s="42" t="s">
        <v>107</v>
      </c>
      <c r="F33" s="7">
        <v>5</v>
      </c>
      <c r="G33" s="8">
        <v>5</v>
      </c>
      <c r="H33" s="8">
        <v>7</v>
      </c>
      <c r="I33" s="9">
        <v>4</v>
      </c>
      <c r="J33" s="8">
        <v>4</v>
      </c>
      <c r="K33" s="10">
        <f t="shared" si="2"/>
        <v>25</v>
      </c>
      <c r="L33" s="58"/>
      <c r="M33" s="60"/>
    </row>
    <row r="34" spans="1:13" ht="15.75" thickBot="1" x14ac:dyDescent="0.3">
      <c r="A34" s="100"/>
      <c r="B34" s="113" t="s">
        <v>108</v>
      </c>
      <c r="C34" s="116" t="s">
        <v>75</v>
      </c>
      <c r="D34" s="20" t="s">
        <v>33</v>
      </c>
      <c r="E34" s="43" t="s">
        <v>32</v>
      </c>
      <c r="F34" s="13">
        <v>5</v>
      </c>
      <c r="G34" s="14">
        <v>7</v>
      </c>
      <c r="H34" s="14">
        <v>9</v>
      </c>
      <c r="I34" s="15">
        <v>6</v>
      </c>
      <c r="J34" s="14">
        <v>5</v>
      </c>
      <c r="K34" s="16">
        <f t="shared" si="2"/>
        <v>32</v>
      </c>
      <c r="L34" s="17">
        <f t="shared" ref="L34:L35" si="13">K34</f>
        <v>32</v>
      </c>
      <c r="M34" s="44" t="s">
        <v>180</v>
      </c>
    </row>
    <row r="35" spans="1:13" ht="15.75" thickBot="1" x14ac:dyDescent="0.3">
      <c r="A35" s="100"/>
      <c r="B35" s="114"/>
      <c r="C35" s="117"/>
      <c r="D35" s="12" t="s">
        <v>35</v>
      </c>
      <c r="E35" s="43" t="s">
        <v>34</v>
      </c>
      <c r="F35" s="13">
        <v>7</v>
      </c>
      <c r="G35" s="14">
        <v>10</v>
      </c>
      <c r="H35" s="14">
        <v>9</v>
      </c>
      <c r="I35" s="15">
        <v>5</v>
      </c>
      <c r="J35" s="14">
        <v>7</v>
      </c>
      <c r="K35" s="16">
        <f t="shared" si="2"/>
        <v>38</v>
      </c>
      <c r="L35" s="17">
        <f t="shared" si="13"/>
        <v>38</v>
      </c>
      <c r="M35" s="44" t="s">
        <v>166</v>
      </c>
    </row>
    <row r="36" spans="1:13" ht="33.75" x14ac:dyDescent="0.25">
      <c r="A36" s="100"/>
      <c r="B36" s="114"/>
      <c r="C36" s="89" t="s">
        <v>78</v>
      </c>
      <c r="D36" s="55" t="s">
        <v>40</v>
      </c>
      <c r="E36" s="45" t="s">
        <v>159</v>
      </c>
      <c r="F36" s="3">
        <v>8</v>
      </c>
      <c r="G36" s="4">
        <v>9</v>
      </c>
      <c r="H36" s="4">
        <v>10</v>
      </c>
      <c r="I36" s="5">
        <v>5</v>
      </c>
      <c r="J36" s="4">
        <v>8</v>
      </c>
      <c r="K36" s="6">
        <f t="shared" si="2"/>
        <v>40</v>
      </c>
      <c r="L36" s="57">
        <f t="shared" ref="L36" si="14">SUM(K36:K37)</f>
        <v>82</v>
      </c>
      <c r="M36" s="59" t="s">
        <v>165</v>
      </c>
    </row>
    <row r="37" spans="1:13" ht="15.75" thickBot="1" x14ac:dyDescent="0.3">
      <c r="A37" s="100"/>
      <c r="B37" s="114"/>
      <c r="C37" s="90"/>
      <c r="D37" s="56"/>
      <c r="E37" s="42" t="s">
        <v>46</v>
      </c>
      <c r="F37" s="7">
        <v>9</v>
      </c>
      <c r="G37" s="8">
        <v>9</v>
      </c>
      <c r="H37" s="8">
        <v>10</v>
      </c>
      <c r="I37" s="9">
        <v>6</v>
      </c>
      <c r="J37" s="8">
        <v>8</v>
      </c>
      <c r="K37" s="10">
        <f t="shared" si="2"/>
        <v>42</v>
      </c>
      <c r="L37" s="58"/>
      <c r="M37" s="60"/>
    </row>
    <row r="38" spans="1:13" x14ac:dyDescent="0.25">
      <c r="A38" s="100"/>
      <c r="B38" s="114"/>
      <c r="C38" s="118" t="s">
        <v>68</v>
      </c>
      <c r="D38" s="61" t="s">
        <v>109</v>
      </c>
      <c r="E38" s="41" t="s">
        <v>41</v>
      </c>
      <c r="F38" s="3">
        <v>9</v>
      </c>
      <c r="G38" s="4">
        <v>10</v>
      </c>
      <c r="H38" s="4">
        <v>10</v>
      </c>
      <c r="I38" s="5">
        <v>7</v>
      </c>
      <c r="J38" s="4">
        <v>9</v>
      </c>
      <c r="K38" s="6">
        <f t="shared" si="2"/>
        <v>45</v>
      </c>
      <c r="L38" s="57">
        <f t="shared" ref="L38" si="15">SUM(K38:K39)</f>
        <v>92</v>
      </c>
      <c r="M38" s="59" t="s">
        <v>167</v>
      </c>
    </row>
    <row r="39" spans="1:13" ht="15.75" thickBot="1" x14ac:dyDescent="0.3">
      <c r="A39" s="100"/>
      <c r="B39" s="114"/>
      <c r="C39" s="118"/>
      <c r="D39" s="62"/>
      <c r="E39" s="42" t="s">
        <v>110</v>
      </c>
      <c r="F39" s="7">
        <v>10</v>
      </c>
      <c r="G39" s="8">
        <v>10</v>
      </c>
      <c r="H39" s="8">
        <v>8</v>
      </c>
      <c r="I39" s="9">
        <v>10</v>
      </c>
      <c r="J39" s="8">
        <v>9</v>
      </c>
      <c r="K39" s="10">
        <f t="shared" si="2"/>
        <v>47</v>
      </c>
      <c r="L39" s="58"/>
      <c r="M39" s="60"/>
    </row>
    <row r="40" spans="1:13" x14ac:dyDescent="0.25">
      <c r="A40" s="100"/>
      <c r="B40" s="114"/>
      <c r="C40" s="118"/>
      <c r="D40" s="111" t="s">
        <v>39</v>
      </c>
      <c r="E40" s="41" t="s">
        <v>111</v>
      </c>
      <c r="F40" s="3">
        <v>8</v>
      </c>
      <c r="G40" s="4">
        <v>9</v>
      </c>
      <c r="H40" s="4">
        <v>9</v>
      </c>
      <c r="I40" s="5">
        <v>7</v>
      </c>
      <c r="J40" s="4">
        <v>9</v>
      </c>
      <c r="K40" s="6">
        <f t="shared" si="2"/>
        <v>42</v>
      </c>
      <c r="L40" s="57">
        <f t="shared" ref="L40" si="16">SUM(K40:K41)</f>
        <v>86</v>
      </c>
      <c r="M40" s="59" t="s">
        <v>165</v>
      </c>
    </row>
    <row r="41" spans="1:13" ht="15.75" thickBot="1" x14ac:dyDescent="0.3">
      <c r="A41" s="100"/>
      <c r="B41" s="115"/>
      <c r="C41" s="119"/>
      <c r="D41" s="112"/>
      <c r="E41" s="42" t="s">
        <v>112</v>
      </c>
      <c r="F41" s="7">
        <v>10</v>
      </c>
      <c r="G41" s="8">
        <v>10</v>
      </c>
      <c r="H41" s="8">
        <v>9</v>
      </c>
      <c r="I41" s="9">
        <v>6</v>
      </c>
      <c r="J41" s="8">
        <v>9</v>
      </c>
      <c r="K41" s="10">
        <f t="shared" si="2"/>
        <v>44</v>
      </c>
      <c r="L41" s="58"/>
      <c r="M41" s="60"/>
    </row>
    <row r="42" spans="1:13" x14ac:dyDescent="0.25">
      <c r="A42" s="100"/>
      <c r="B42" s="113" t="s">
        <v>113</v>
      </c>
      <c r="C42" s="89" t="s">
        <v>78</v>
      </c>
      <c r="D42" s="55" t="s">
        <v>114</v>
      </c>
      <c r="E42" s="41" t="s">
        <v>42</v>
      </c>
      <c r="F42" s="3">
        <v>6</v>
      </c>
      <c r="G42" s="4">
        <v>7</v>
      </c>
      <c r="H42" s="4">
        <v>9</v>
      </c>
      <c r="I42" s="5">
        <v>6</v>
      </c>
      <c r="J42" s="4">
        <v>7</v>
      </c>
      <c r="K42" s="6">
        <f t="shared" si="2"/>
        <v>35</v>
      </c>
      <c r="L42" s="57">
        <f t="shared" ref="L42" si="17">SUM(K42:K43)</f>
        <v>67</v>
      </c>
      <c r="M42" s="59" t="s">
        <v>180</v>
      </c>
    </row>
    <row r="43" spans="1:13" ht="15.75" thickBot="1" x14ac:dyDescent="0.3">
      <c r="A43" s="100"/>
      <c r="B43" s="114"/>
      <c r="C43" s="97"/>
      <c r="D43" s="56"/>
      <c r="E43" s="42" t="s">
        <v>115</v>
      </c>
      <c r="F43" s="7">
        <v>4</v>
      </c>
      <c r="G43" s="8">
        <v>8</v>
      </c>
      <c r="H43" s="8">
        <v>9</v>
      </c>
      <c r="I43" s="9">
        <v>5</v>
      </c>
      <c r="J43" s="8">
        <v>6</v>
      </c>
      <c r="K43" s="10">
        <f t="shared" si="2"/>
        <v>32</v>
      </c>
      <c r="L43" s="58"/>
      <c r="M43" s="60"/>
    </row>
    <row r="44" spans="1:13" x14ac:dyDescent="0.25">
      <c r="A44" s="100"/>
      <c r="B44" s="114"/>
      <c r="C44" s="97"/>
      <c r="D44" s="55" t="s">
        <v>116</v>
      </c>
      <c r="E44" s="41" t="s">
        <v>117</v>
      </c>
      <c r="F44" s="3">
        <v>5</v>
      </c>
      <c r="G44" s="4">
        <v>8</v>
      </c>
      <c r="H44" s="4">
        <v>8</v>
      </c>
      <c r="I44" s="5">
        <v>5</v>
      </c>
      <c r="J44" s="4">
        <v>8</v>
      </c>
      <c r="K44" s="6">
        <f t="shared" si="2"/>
        <v>34</v>
      </c>
      <c r="L44" s="57">
        <f t="shared" ref="L44" si="18">SUM(K44:K45)</f>
        <v>63</v>
      </c>
      <c r="M44" s="59" t="s">
        <v>180</v>
      </c>
    </row>
    <row r="45" spans="1:13" ht="15.75" thickBot="1" x14ac:dyDescent="0.3">
      <c r="A45" s="129"/>
      <c r="B45" s="115"/>
      <c r="C45" s="90"/>
      <c r="D45" s="56"/>
      <c r="E45" s="42" t="s">
        <v>118</v>
      </c>
      <c r="F45" s="7">
        <v>3</v>
      </c>
      <c r="G45" s="8">
        <v>8</v>
      </c>
      <c r="H45" s="8">
        <v>8</v>
      </c>
      <c r="I45" s="9">
        <v>4</v>
      </c>
      <c r="J45" s="8">
        <v>6</v>
      </c>
      <c r="K45" s="10">
        <f t="shared" si="2"/>
        <v>29</v>
      </c>
      <c r="L45" s="58"/>
      <c r="M45" s="60"/>
    </row>
    <row r="46" spans="1:13" ht="24" thickBot="1" x14ac:dyDescent="0.3">
      <c r="A46" s="75"/>
      <c r="B46" s="76"/>
      <c r="C46" s="76"/>
      <c r="D46" s="76"/>
      <c r="E46" s="76"/>
      <c r="F46" s="23"/>
      <c r="G46" s="24"/>
      <c r="H46" s="24"/>
      <c r="I46" s="25"/>
      <c r="J46" s="24"/>
      <c r="K46" s="19"/>
      <c r="L46" s="26"/>
      <c r="M46" s="26"/>
    </row>
    <row r="47" spans="1:13" ht="23.25" thickBot="1" x14ac:dyDescent="0.3">
      <c r="A47" s="98" t="s">
        <v>119</v>
      </c>
      <c r="B47" s="27" t="s">
        <v>120</v>
      </c>
      <c r="C47" s="28" t="s">
        <v>75</v>
      </c>
      <c r="D47" s="20" t="s">
        <v>1</v>
      </c>
      <c r="E47" s="43" t="s">
        <v>0</v>
      </c>
      <c r="F47" s="13">
        <v>7</v>
      </c>
      <c r="G47" s="14">
        <v>9</v>
      </c>
      <c r="H47" s="14">
        <v>9</v>
      </c>
      <c r="I47" s="15">
        <v>7</v>
      </c>
      <c r="J47" s="14">
        <v>9</v>
      </c>
      <c r="K47" s="16">
        <f t="shared" si="2"/>
        <v>41</v>
      </c>
      <c r="L47" s="17">
        <f t="shared" ref="L47:L60" si="19">K47</f>
        <v>41</v>
      </c>
      <c r="M47" s="44" t="s">
        <v>168</v>
      </c>
    </row>
    <row r="48" spans="1:13" ht="15.75" thickBot="1" x14ac:dyDescent="0.3">
      <c r="A48" s="99"/>
      <c r="B48" s="102" t="s">
        <v>74</v>
      </c>
      <c r="C48" s="104" t="s">
        <v>75</v>
      </c>
      <c r="D48" s="61" t="s">
        <v>6</v>
      </c>
      <c r="E48" s="41" t="s">
        <v>5</v>
      </c>
      <c r="F48" s="13">
        <v>5</v>
      </c>
      <c r="G48" s="14">
        <v>8</v>
      </c>
      <c r="H48" s="14">
        <v>7</v>
      </c>
      <c r="I48" s="15">
        <v>5</v>
      </c>
      <c r="J48" s="14">
        <v>5</v>
      </c>
      <c r="K48" s="16">
        <f t="shared" si="2"/>
        <v>30</v>
      </c>
      <c r="L48" s="17">
        <f t="shared" si="19"/>
        <v>30</v>
      </c>
      <c r="M48" s="44" t="s">
        <v>182</v>
      </c>
    </row>
    <row r="49" spans="1:13" ht="15.75" thickBot="1" x14ac:dyDescent="0.3">
      <c r="A49" s="99"/>
      <c r="B49" s="94"/>
      <c r="C49" s="105"/>
      <c r="D49" s="62"/>
      <c r="E49" s="42" t="s">
        <v>16</v>
      </c>
      <c r="F49" s="13">
        <v>6</v>
      </c>
      <c r="G49" s="14">
        <v>7</v>
      </c>
      <c r="H49" s="14">
        <v>6</v>
      </c>
      <c r="I49" s="15">
        <v>5</v>
      </c>
      <c r="J49" s="14">
        <v>6</v>
      </c>
      <c r="K49" s="16">
        <f t="shared" si="2"/>
        <v>30</v>
      </c>
      <c r="L49" s="17">
        <f t="shared" si="19"/>
        <v>30</v>
      </c>
      <c r="M49" s="44" t="s">
        <v>182</v>
      </c>
    </row>
    <row r="50" spans="1:13" ht="15.75" thickBot="1" x14ac:dyDescent="0.3">
      <c r="A50" s="99"/>
      <c r="B50" s="94"/>
      <c r="C50" s="105"/>
      <c r="D50" s="63" t="s">
        <v>3</v>
      </c>
      <c r="E50" s="46" t="s">
        <v>2</v>
      </c>
      <c r="F50" s="13">
        <v>8</v>
      </c>
      <c r="G50" s="14">
        <v>8</v>
      </c>
      <c r="H50" s="14">
        <v>10</v>
      </c>
      <c r="I50" s="15">
        <v>6</v>
      </c>
      <c r="J50" s="14">
        <v>7</v>
      </c>
      <c r="K50" s="16">
        <f t="shared" si="2"/>
        <v>39</v>
      </c>
      <c r="L50" s="17">
        <f t="shared" si="19"/>
        <v>39</v>
      </c>
      <c r="M50" s="44" t="s">
        <v>166</v>
      </c>
    </row>
    <row r="51" spans="1:13" ht="15.75" thickBot="1" x14ac:dyDescent="0.3">
      <c r="A51" s="99"/>
      <c r="B51" s="94"/>
      <c r="C51" s="105"/>
      <c r="D51" s="64"/>
      <c r="E51" s="46" t="s">
        <v>11</v>
      </c>
      <c r="F51" s="13">
        <v>6</v>
      </c>
      <c r="G51" s="14">
        <v>8</v>
      </c>
      <c r="H51" s="14">
        <v>8</v>
      </c>
      <c r="I51" s="15">
        <v>6</v>
      </c>
      <c r="J51" s="14">
        <v>5</v>
      </c>
      <c r="K51" s="16">
        <f t="shared" si="2"/>
        <v>33</v>
      </c>
      <c r="L51" s="17">
        <f t="shared" si="19"/>
        <v>33</v>
      </c>
      <c r="M51" s="44" t="s">
        <v>180</v>
      </c>
    </row>
    <row r="52" spans="1:13" ht="23.25" customHeight="1" thickBot="1" x14ac:dyDescent="0.3">
      <c r="A52" s="99"/>
      <c r="B52" s="94"/>
      <c r="C52" s="105"/>
      <c r="D52" s="61" t="s">
        <v>177</v>
      </c>
      <c r="E52" s="43" t="s">
        <v>4</v>
      </c>
      <c r="F52" s="13">
        <v>7</v>
      </c>
      <c r="G52" s="14">
        <v>8</v>
      </c>
      <c r="H52" s="14">
        <v>10</v>
      </c>
      <c r="I52" s="15">
        <v>6</v>
      </c>
      <c r="J52" s="14">
        <v>6</v>
      </c>
      <c r="K52" s="16">
        <f t="shared" si="2"/>
        <v>37</v>
      </c>
      <c r="L52" s="17">
        <f t="shared" si="19"/>
        <v>37</v>
      </c>
      <c r="M52" s="44" t="s">
        <v>166</v>
      </c>
    </row>
    <row r="53" spans="1:13" ht="15.75" thickBot="1" x14ac:dyDescent="0.3">
      <c r="A53" s="99"/>
      <c r="B53" s="94"/>
      <c r="C53" s="105"/>
      <c r="D53" s="62"/>
      <c r="E53" s="43" t="s">
        <v>17</v>
      </c>
      <c r="F53" s="13">
        <v>7</v>
      </c>
      <c r="G53" s="14">
        <v>7</v>
      </c>
      <c r="H53" s="14">
        <v>7</v>
      </c>
      <c r="I53" s="15">
        <v>6</v>
      </c>
      <c r="J53" s="14">
        <v>5</v>
      </c>
      <c r="K53" s="16">
        <f t="shared" si="2"/>
        <v>32</v>
      </c>
      <c r="L53" s="17">
        <f t="shared" si="19"/>
        <v>32</v>
      </c>
      <c r="M53" s="44" t="s">
        <v>180</v>
      </c>
    </row>
    <row r="54" spans="1:13" ht="23.25" thickBot="1" x14ac:dyDescent="0.3">
      <c r="A54" s="99"/>
      <c r="B54" s="94"/>
      <c r="C54" s="105"/>
      <c r="D54" s="29" t="s">
        <v>8</v>
      </c>
      <c r="E54" s="43" t="s">
        <v>7</v>
      </c>
      <c r="F54" s="13">
        <v>8</v>
      </c>
      <c r="G54" s="14">
        <v>7</v>
      </c>
      <c r="H54" s="14">
        <v>10</v>
      </c>
      <c r="I54" s="15">
        <v>4</v>
      </c>
      <c r="J54" s="14">
        <v>6</v>
      </c>
      <c r="K54" s="16">
        <f t="shared" si="2"/>
        <v>35</v>
      </c>
      <c r="L54" s="17">
        <f t="shared" si="19"/>
        <v>35</v>
      </c>
      <c r="M54" s="44" t="s">
        <v>180</v>
      </c>
    </row>
    <row r="55" spans="1:13" ht="23.25" thickBot="1" x14ac:dyDescent="0.3">
      <c r="A55" s="99"/>
      <c r="B55" s="94"/>
      <c r="C55" s="105"/>
      <c r="D55" s="29" t="s">
        <v>13</v>
      </c>
      <c r="E55" s="43" t="s">
        <v>12</v>
      </c>
      <c r="F55" s="13">
        <v>8</v>
      </c>
      <c r="G55" s="14">
        <v>9</v>
      </c>
      <c r="H55" s="14">
        <v>9</v>
      </c>
      <c r="I55" s="15">
        <v>8</v>
      </c>
      <c r="J55" s="14">
        <v>7</v>
      </c>
      <c r="K55" s="16">
        <f t="shared" si="2"/>
        <v>41</v>
      </c>
      <c r="L55" s="17">
        <f t="shared" si="19"/>
        <v>41</v>
      </c>
      <c r="M55" s="44" t="s">
        <v>165</v>
      </c>
    </row>
    <row r="56" spans="1:13" ht="15.75" thickBot="1" x14ac:dyDescent="0.3">
      <c r="A56" s="99"/>
      <c r="B56" s="94"/>
      <c r="C56" s="105"/>
      <c r="D56" s="29" t="s">
        <v>15</v>
      </c>
      <c r="E56" s="43" t="s">
        <v>14</v>
      </c>
      <c r="F56" s="13">
        <v>9</v>
      </c>
      <c r="G56" s="14">
        <v>10</v>
      </c>
      <c r="H56" s="14">
        <v>8</v>
      </c>
      <c r="I56" s="15">
        <v>5</v>
      </c>
      <c r="J56" s="14">
        <v>7</v>
      </c>
      <c r="K56" s="16">
        <f t="shared" si="2"/>
        <v>39</v>
      </c>
      <c r="L56" s="17">
        <f t="shared" si="19"/>
        <v>39</v>
      </c>
      <c r="M56" s="44" t="s">
        <v>166</v>
      </c>
    </row>
    <row r="57" spans="1:13" ht="23.25" thickBot="1" x14ac:dyDescent="0.3">
      <c r="A57" s="99"/>
      <c r="B57" s="94"/>
      <c r="C57" s="106"/>
      <c r="D57" s="29" t="s">
        <v>10</v>
      </c>
      <c r="E57" s="43" t="s">
        <v>9</v>
      </c>
      <c r="F57" s="13">
        <v>10</v>
      </c>
      <c r="G57" s="14">
        <v>9</v>
      </c>
      <c r="H57" s="14">
        <v>10</v>
      </c>
      <c r="I57" s="15">
        <v>8</v>
      </c>
      <c r="J57" s="14">
        <v>9</v>
      </c>
      <c r="K57" s="16">
        <f t="shared" si="2"/>
        <v>46</v>
      </c>
      <c r="L57" s="17">
        <f t="shared" si="19"/>
        <v>46</v>
      </c>
      <c r="M57" s="44" t="s">
        <v>167</v>
      </c>
    </row>
    <row r="58" spans="1:13" ht="23.25" customHeight="1" thickBot="1" x14ac:dyDescent="0.3">
      <c r="A58" s="99"/>
      <c r="B58" s="94"/>
      <c r="C58" s="107" t="s">
        <v>76</v>
      </c>
      <c r="D58" s="61" t="s">
        <v>178</v>
      </c>
      <c r="E58" s="43" t="s">
        <v>18</v>
      </c>
      <c r="F58" s="13">
        <v>7</v>
      </c>
      <c r="G58" s="14">
        <v>7</v>
      </c>
      <c r="H58" s="14">
        <v>7</v>
      </c>
      <c r="I58" s="15">
        <v>6</v>
      </c>
      <c r="J58" s="14">
        <v>6</v>
      </c>
      <c r="K58" s="16">
        <f t="shared" si="2"/>
        <v>33</v>
      </c>
      <c r="L58" s="17">
        <f t="shared" si="19"/>
        <v>33</v>
      </c>
      <c r="M58" s="44" t="s">
        <v>180</v>
      </c>
    </row>
    <row r="59" spans="1:13" ht="15.75" thickBot="1" x14ac:dyDescent="0.3">
      <c r="A59" s="99"/>
      <c r="B59" s="94"/>
      <c r="C59" s="108"/>
      <c r="D59" s="62"/>
      <c r="E59" s="43" t="s">
        <v>21</v>
      </c>
      <c r="F59" s="13">
        <v>9</v>
      </c>
      <c r="G59" s="14">
        <v>7</v>
      </c>
      <c r="H59" s="14">
        <v>8</v>
      </c>
      <c r="I59" s="15">
        <v>5</v>
      </c>
      <c r="J59" s="14">
        <v>6</v>
      </c>
      <c r="K59" s="16">
        <f t="shared" si="2"/>
        <v>35</v>
      </c>
      <c r="L59" s="17">
        <f t="shared" si="19"/>
        <v>35</v>
      </c>
      <c r="M59" s="44" t="s">
        <v>180</v>
      </c>
    </row>
    <row r="60" spans="1:13" ht="34.5" thickBot="1" x14ac:dyDescent="0.3">
      <c r="A60" s="99"/>
      <c r="B60" s="94"/>
      <c r="C60" s="109"/>
      <c r="D60" s="20" t="s">
        <v>164</v>
      </c>
      <c r="E60" s="43" t="s">
        <v>20</v>
      </c>
      <c r="F60" s="13">
        <v>10</v>
      </c>
      <c r="G60" s="14">
        <v>10</v>
      </c>
      <c r="H60" s="14">
        <v>10</v>
      </c>
      <c r="I60" s="15">
        <v>7</v>
      </c>
      <c r="J60" s="14">
        <v>9</v>
      </c>
      <c r="K60" s="16">
        <f t="shared" si="2"/>
        <v>46</v>
      </c>
      <c r="L60" s="17">
        <f t="shared" si="19"/>
        <v>46</v>
      </c>
      <c r="M60" s="44" t="s">
        <v>167</v>
      </c>
    </row>
    <row r="61" spans="1:13" ht="34.5" thickBot="1" x14ac:dyDescent="0.3">
      <c r="A61" s="99"/>
      <c r="B61" s="94"/>
      <c r="C61" s="110"/>
      <c r="D61" s="20" t="s">
        <v>121</v>
      </c>
      <c r="E61" s="43" t="s">
        <v>19</v>
      </c>
      <c r="F61" s="13">
        <v>5</v>
      </c>
      <c r="G61" s="14">
        <v>7</v>
      </c>
      <c r="H61" s="14">
        <v>7</v>
      </c>
      <c r="I61" s="15">
        <v>3</v>
      </c>
      <c r="J61" s="14">
        <v>5</v>
      </c>
      <c r="K61" s="16">
        <f t="shared" si="2"/>
        <v>27</v>
      </c>
      <c r="L61" s="17">
        <f>K61</f>
        <v>27</v>
      </c>
      <c r="M61" s="44" t="s">
        <v>182</v>
      </c>
    </row>
    <row r="62" spans="1:13" x14ac:dyDescent="0.25">
      <c r="A62" s="99"/>
      <c r="B62" s="94"/>
      <c r="C62" s="92" t="s">
        <v>78</v>
      </c>
      <c r="D62" s="55" t="s">
        <v>88</v>
      </c>
      <c r="E62" s="41" t="s">
        <v>122</v>
      </c>
      <c r="F62" s="3">
        <v>7</v>
      </c>
      <c r="G62" s="4">
        <v>7</v>
      </c>
      <c r="H62" s="4">
        <v>9</v>
      </c>
      <c r="I62" s="5">
        <v>7</v>
      </c>
      <c r="J62" s="4">
        <v>7</v>
      </c>
      <c r="K62" s="6">
        <f t="shared" si="2"/>
        <v>37</v>
      </c>
      <c r="L62" s="57">
        <f t="shared" ref="L62" si="20">SUM(K62:K63)</f>
        <v>75</v>
      </c>
      <c r="M62" s="59" t="s">
        <v>166</v>
      </c>
    </row>
    <row r="63" spans="1:13" ht="15.75" thickBot="1" x14ac:dyDescent="0.3">
      <c r="A63" s="99"/>
      <c r="B63" s="94"/>
      <c r="C63" s="120"/>
      <c r="D63" s="56"/>
      <c r="E63" s="42" t="s">
        <v>123</v>
      </c>
      <c r="F63" s="7">
        <v>8</v>
      </c>
      <c r="G63" s="8">
        <v>8</v>
      </c>
      <c r="H63" s="8">
        <v>9</v>
      </c>
      <c r="I63" s="9">
        <v>7</v>
      </c>
      <c r="J63" s="8">
        <v>6</v>
      </c>
      <c r="K63" s="10">
        <f t="shared" si="2"/>
        <v>38</v>
      </c>
      <c r="L63" s="58"/>
      <c r="M63" s="60"/>
    </row>
    <row r="64" spans="1:13" x14ac:dyDescent="0.25">
      <c r="A64" s="99"/>
      <c r="B64" s="94"/>
      <c r="C64" s="120"/>
      <c r="D64" s="55" t="s">
        <v>124</v>
      </c>
      <c r="E64" s="41" t="s">
        <v>160</v>
      </c>
      <c r="F64" s="3">
        <v>9</v>
      </c>
      <c r="G64" s="4">
        <v>9</v>
      </c>
      <c r="H64" s="4">
        <v>10</v>
      </c>
      <c r="I64" s="5">
        <v>8</v>
      </c>
      <c r="J64" s="4">
        <v>8</v>
      </c>
      <c r="K64" s="6">
        <f t="shared" si="2"/>
        <v>44</v>
      </c>
      <c r="L64" s="57">
        <f t="shared" ref="L64" si="21">SUM(K64:K65)</f>
        <v>92</v>
      </c>
      <c r="M64" s="59" t="s">
        <v>167</v>
      </c>
    </row>
    <row r="65" spans="1:13" ht="15.75" thickBot="1" x14ac:dyDescent="0.3">
      <c r="A65" s="99"/>
      <c r="B65" s="94"/>
      <c r="C65" s="120"/>
      <c r="D65" s="56"/>
      <c r="E65" s="42" t="s">
        <v>125</v>
      </c>
      <c r="F65" s="7">
        <v>9</v>
      </c>
      <c r="G65" s="8">
        <v>10</v>
      </c>
      <c r="H65" s="8">
        <v>10</v>
      </c>
      <c r="I65" s="9">
        <v>10</v>
      </c>
      <c r="J65" s="8">
        <v>9</v>
      </c>
      <c r="K65" s="10">
        <f t="shared" si="2"/>
        <v>48</v>
      </c>
      <c r="L65" s="58"/>
      <c r="M65" s="60"/>
    </row>
    <row r="66" spans="1:13" x14ac:dyDescent="0.25">
      <c r="A66" s="99"/>
      <c r="B66" s="94"/>
      <c r="C66" s="120"/>
      <c r="D66" s="61" t="s">
        <v>126</v>
      </c>
      <c r="E66" s="41" t="s">
        <v>127</v>
      </c>
      <c r="F66" s="3">
        <v>8</v>
      </c>
      <c r="G66" s="4">
        <v>10</v>
      </c>
      <c r="H66" s="4">
        <v>10</v>
      </c>
      <c r="I66" s="5">
        <v>7</v>
      </c>
      <c r="J66" s="4">
        <v>8</v>
      </c>
      <c r="K66" s="6">
        <f t="shared" si="2"/>
        <v>43</v>
      </c>
      <c r="L66" s="57">
        <f t="shared" ref="L66" si="22">SUM(K66:K67)</f>
        <v>80</v>
      </c>
      <c r="M66" s="59" t="s">
        <v>166</v>
      </c>
    </row>
    <row r="67" spans="1:13" ht="15.75" thickBot="1" x14ac:dyDescent="0.3">
      <c r="A67" s="99"/>
      <c r="B67" s="94"/>
      <c r="C67" s="121"/>
      <c r="D67" s="56"/>
      <c r="E67" s="42" t="s">
        <v>128</v>
      </c>
      <c r="F67" s="7">
        <v>8</v>
      </c>
      <c r="G67" s="8">
        <v>8</v>
      </c>
      <c r="H67" s="8">
        <v>7</v>
      </c>
      <c r="I67" s="9">
        <v>7</v>
      </c>
      <c r="J67" s="8">
        <v>7</v>
      </c>
      <c r="K67" s="10">
        <f t="shared" si="2"/>
        <v>37</v>
      </c>
      <c r="L67" s="58"/>
      <c r="M67" s="60"/>
    </row>
    <row r="68" spans="1:13" x14ac:dyDescent="0.25">
      <c r="A68" s="99"/>
      <c r="B68" s="94"/>
      <c r="C68" s="92" t="s">
        <v>68</v>
      </c>
      <c r="D68" s="61" t="s">
        <v>129</v>
      </c>
      <c r="E68" s="41" t="s">
        <v>130</v>
      </c>
      <c r="F68" s="3">
        <v>7</v>
      </c>
      <c r="G68" s="4">
        <v>7</v>
      </c>
      <c r="H68" s="4">
        <v>9</v>
      </c>
      <c r="I68" s="5">
        <v>7</v>
      </c>
      <c r="J68" s="4">
        <v>7</v>
      </c>
      <c r="K68" s="6">
        <f t="shared" si="2"/>
        <v>37</v>
      </c>
      <c r="L68" s="57">
        <f t="shared" ref="L68" si="23">SUM(K68:K69)</f>
        <v>74</v>
      </c>
      <c r="M68" s="59" t="s">
        <v>166</v>
      </c>
    </row>
    <row r="69" spans="1:13" ht="15.75" thickBot="1" x14ac:dyDescent="0.3">
      <c r="A69" s="99"/>
      <c r="B69" s="103"/>
      <c r="C69" s="93"/>
      <c r="D69" s="62"/>
      <c r="E69" s="42" t="s">
        <v>131</v>
      </c>
      <c r="F69" s="7">
        <v>6</v>
      </c>
      <c r="G69" s="8">
        <v>8</v>
      </c>
      <c r="H69" s="8">
        <v>9</v>
      </c>
      <c r="I69" s="9">
        <v>7</v>
      </c>
      <c r="J69" s="8">
        <v>7</v>
      </c>
      <c r="K69" s="10">
        <f t="shared" si="2"/>
        <v>37</v>
      </c>
      <c r="L69" s="58"/>
      <c r="M69" s="60"/>
    </row>
    <row r="70" spans="1:13" ht="34.5" thickBot="1" x14ac:dyDescent="0.3">
      <c r="A70" s="99"/>
      <c r="B70" s="94" t="s">
        <v>97</v>
      </c>
      <c r="C70" s="30" t="s">
        <v>75</v>
      </c>
      <c r="D70" s="20" t="s">
        <v>170</v>
      </c>
      <c r="E70" s="43" t="s">
        <v>22</v>
      </c>
      <c r="F70" s="13">
        <v>9</v>
      </c>
      <c r="G70" s="14">
        <v>10</v>
      </c>
      <c r="H70" s="14">
        <v>9</v>
      </c>
      <c r="I70" s="15">
        <v>7</v>
      </c>
      <c r="J70" s="14">
        <v>8</v>
      </c>
      <c r="K70" s="16">
        <f t="shared" si="2"/>
        <v>43</v>
      </c>
      <c r="L70" s="17">
        <f>K70</f>
        <v>43</v>
      </c>
      <c r="M70" s="44" t="s">
        <v>165</v>
      </c>
    </row>
    <row r="71" spans="1:13" x14ac:dyDescent="0.25">
      <c r="A71" s="99"/>
      <c r="B71" s="94"/>
      <c r="C71" s="95" t="s">
        <v>78</v>
      </c>
      <c r="D71" s="55" t="s">
        <v>39</v>
      </c>
      <c r="E71" s="41" t="s">
        <v>161</v>
      </c>
      <c r="F71" s="3">
        <v>9</v>
      </c>
      <c r="G71" s="4">
        <v>8</v>
      </c>
      <c r="H71" s="4">
        <v>9</v>
      </c>
      <c r="I71" s="5">
        <v>9</v>
      </c>
      <c r="J71" s="4">
        <v>9</v>
      </c>
      <c r="K71" s="6">
        <f t="shared" si="2"/>
        <v>44</v>
      </c>
      <c r="L71" s="57">
        <f t="shared" ref="L71" si="24">SUM(K71:K72)</f>
        <v>90</v>
      </c>
      <c r="M71" s="59" t="s">
        <v>165</v>
      </c>
    </row>
    <row r="72" spans="1:13" ht="15.75" thickBot="1" x14ac:dyDescent="0.3">
      <c r="A72" s="99"/>
      <c r="B72" s="94"/>
      <c r="C72" s="96"/>
      <c r="D72" s="56"/>
      <c r="E72" s="42" t="s">
        <v>58</v>
      </c>
      <c r="F72" s="7">
        <v>9</v>
      </c>
      <c r="G72" s="8">
        <v>10</v>
      </c>
      <c r="H72" s="8">
        <v>10</v>
      </c>
      <c r="I72" s="9">
        <v>9</v>
      </c>
      <c r="J72" s="8">
        <v>8</v>
      </c>
      <c r="K72" s="10">
        <f t="shared" si="2"/>
        <v>46</v>
      </c>
      <c r="L72" s="58"/>
      <c r="M72" s="60"/>
    </row>
    <row r="73" spans="1:13" x14ac:dyDescent="0.25">
      <c r="A73" s="99"/>
      <c r="B73" s="94"/>
      <c r="C73" s="97" t="s">
        <v>68</v>
      </c>
      <c r="D73" s="55" t="s">
        <v>39</v>
      </c>
      <c r="E73" s="41" t="s">
        <v>132</v>
      </c>
      <c r="F73" s="3">
        <v>9</v>
      </c>
      <c r="G73" s="4">
        <v>8</v>
      </c>
      <c r="H73" s="4">
        <v>9</v>
      </c>
      <c r="I73" s="5">
        <v>8</v>
      </c>
      <c r="J73" s="4">
        <v>8</v>
      </c>
      <c r="K73" s="6">
        <f t="shared" ref="K73:K102" si="25">SUM(F73:J73)</f>
        <v>42</v>
      </c>
      <c r="L73" s="57">
        <f t="shared" ref="L73" si="26">SUM(K73:K74)</f>
        <v>87</v>
      </c>
      <c r="M73" s="59" t="s">
        <v>165</v>
      </c>
    </row>
    <row r="74" spans="1:13" ht="15.75" thickBot="1" x14ac:dyDescent="0.3">
      <c r="A74" s="99"/>
      <c r="B74" s="94"/>
      <c r="C74" s="97"/>
      <c r="D74" s="56"/>
      <c r="E74" s="42" t="s">
        <v>133</v>
      </c>
      <c r="F74" s="7">
        <v>9</v>
      </c>
      <c r="G74" s="8">
        <v>10</v>
      </c>
      <c r="H74" s="8">
        <v>10</v>
      </c>
      <c r="I74" s="9">
        <v>7</v>
      </c>
      <c r="J74" s="8">
        <v>9</v>
      </c>
      <c r="K74" s="10">
        <f t="shared" si="25"/>
        <v>45</v>
      </c>
      <c r="L74" s="58"/>
      <c r="M74" s="60"/>
    </row>
    <row r="75" spans="1:13" ht="45.75" thickBot="1" x14ac:dyDescent="0.3">
      <c r="A75" s="100"/>
      <c r="B75" s="81" t="s">
        <v>108</v>
      </c>
      <c r="C75" s="82" t="s">
        <v>75</v>
      </c>
      <c r="D75" s="20" t="s">
        <v>134</v>
      </c>
      <c r="E75" s="43" t="s">
        <v>30</v>
      </c>
      <c r="F75" s="13">
        <v>10</v>
      </c>
      <c r="G75" s="14">
        <v>10</v>
      </c>
      <c r="H75" s="14">
        <v>9</v>
      </c>
      <c r="I75" s="15">
        <v>8</v>
      </c>
      <c r="J75" s="14">
        <v>9</v>
      </c>
      <c r="K75" s="16">
        <f t="shared" si="25"/>
        <v>46</v>
      </c>
      <c r="L75" s="17">
        <f t="shared" ref="L75:L77" si="27">K75</f>
        <v>46</v>
      </c>
      <c r="M75" s="44" t="s">
        <v>167</v>
      </c>
    </row>
    <row r="76" spans="1:13" ht="23.25" thickBot="1" x14ac:dyDescent="0.3">
      <c r="A76" s="100"/>
      <c r="B76" s="81"/>
      <c r="C76" s="83"/>
      <c r="D76" s="20" t="s">
        <v>135</v>
      </c>
      <c r="E76" s="43" t="s">
        <v>29</v>
      </c>
      <c r="F76" s="13">
        <v>7</v>
      </c>
      <c r="G76" s="14">
        <v>8</v>
      </c>
      <c r="H76" s="14">
        <v>9</v>
      </c>
      <c r="I76" s="15">
        <v>6</v>
      </c>
      <c r="J76" s="14">
        <v>6</v>
      </c>
      <c r="K76" s="16">
        <f t="shared" si="25"/>
        <v>36</v>
      </c>
      <c r="L76" s="17">
        <f t="shared" si="27"/>
        <v>36</v>
      </c>
      <c r="M76" s="44" t="s">
        <v>166</v>
      </c>
    </row>
    <row r="77" spans="1:13" ht="23.25" thickBot="1" x14ac:dyDescent="0.3">
      <c r="A77" s="100"/>
      <c r="B77" s="81"/>
      <c r="C77" s="84"/>
      <c r="D77" s="20" t="s">
        <v>136</v>
      </c>
      <c r="E77" s="43" t="s">
        <v>31</v>
      </c>
      <c r="F77" s="13">
        <v>6</v>
      </c>
      <c r="G77" s="14">
        <v>9</v>
      </c>
      <c r="H77" s="14">
        <v>9</v>
      </c>
      <c r="I77" s="15">
        <v>5</v>
      </c>
      <c r="J77" s="14">
        <v>9</v>
      </c>
      <c r="K77" s="16">
        <f t="shared" si="25"/>
        <v>38</v>
      </c>
      <c r="L77" s="17">
        <f t="shared" si="27"/>
        <v>38</v>
      </c>
      <c r="M77" s="44" t="s">
        <v>166</v>
      </c>
    </row>
    <row r="78" spans="1:13" x14ac:dyDescent="0.25">
      <c r="A78" s="100"/>
      <c r="B78" s="81"/>
      <c r="C78" s="85" t="s">
        <v>78</v>
      </c>
      <c r="D78" s="55" t="s">
        <v>40</v>
      </c>
      <c r="E78" s="41" t="s">
        <v>56</v>
      </c>
      <c r="F78" s="3">
        <v>8</v>
      </c>
      <c r="G78" s="4">
        <v>9</v>
      </c>
      <c r="H78" s="4">
        <v>10</v>
      </c>
      <c r="I78" s="5">
        <v>6</v>
      </c>
      <c r="J78" s="4">
        <v>8</v>
      </c>
      <c r="K78" s="6">
        <f t="shared" si="25"/>
        <v>41</v>
      </c>
      <c r="L78" s="57">
        <f t="shared" ref="L78" si="28">SUM(K78:K79)</f>
        <v>78</v>
      </c>
      <c r="M78" s="59" t="s">
        <v>166</v>
      </c>
    </row>
    <row r="79" spans="1:13" ht="15.75" thickBot="1" x14ac:dyDescent="0.3">
      <c r="A79" s="100"/>
      <c r="B79" s="81"/>
      <c r="C79" s="85"/>
      <c r="D79" s="56"/>
      <c r="E79" s="42" t="s">
        <v>137</v>
      </c>
      <c r="F79" s="7">
        <v>7</v>
      </c>
      <c r="G79" s="8">
        <v>9</v>
      </c>
      <c r="H79" s="8">
        <v>8</v>
      </c>
      <c r="I79" s="9">
        <v>6</v>
      </c>
      <c r="J79" s="8">
        <v>7</v>
      </c>
      <c r="K79" s="10">
        <f t="shared" si="25"/>
        <v>37</v>
      </c>
      <c r="L79" s="58"/>
      <c r="M79" s="60"/>
    </row>
    <row r="80" spans="1:13" x14ac:dyDescent="0.25">
      <c r="A80" s="100"/>
      <c r="B80" s="81"/>
      <c r="C80" s="85"/>
      <c r="D80" s="61" t="s">
        <v>138</v>
      </c>
      <c r="E80" s="41" t="s">
        <v>139</v>
      </c>
      <c r="F80" s="3">
        <v>6</v>
      </c>
      <c r="G80" s="4">
        <v>7</v>
      </c>
      <c r="H80" s="4">
        <v>8</v>
      </c>
      <c r="I80" s="5">
        <v>6</v>
      </c>
      <c r="J80" s="4">
        <v>5</v>
      </c>
      <c r="K80" s="6">
        <f t="shared" si="25"/>
        <v>32</v>
      </c>
      <c r="L80" s="57">
        <f t="shared" ref="L80" si="29">SUM(K80:K81)</f>
        <v>58</v>
      </c>
      <c r="M80" s="59" t="s">
        <v>182</v>
      </c>
    </row>
    <row r="81" spans="1:13" ht="19.5" customHeight="1" thickBot="1" x14ac:dyDescent="0.3">
      <c r="A81" s="100"/>
      <c r="B81" s="81"/>
      <c r="C81" s="85"/>
      <c r="D81" s="62"/>
      <c r="E81" s="42" t="s">
        <v>59</v>
      </c>
      <c r="F81" s="7">
        <v>5</v>
      </c>
      <c r="G81" s="8">
        <v>6</v>
      </c>
      <c r="H81" s="8">
        <v>4</v>
      </c>
      <c r="I81" s="9">
        <v>6</v>
      </c>
      <c r="J81" s="8">
        <v>5</v>
      </c>
      <c r="K81" s="10">
        <f t="shared" si="25"/>
        <v>26</v>
      </c>
      <c r="L81" s="58"/>
      <c r="M81" s="60"/>
    </row>
    <row r="82" spans="1:13" x14ac:dyDescent="0.25">
      <c r="A82" s="100"/>
      <c r="B82" s="81"/>
      <c r="C82" s="85"/>
      <c r="D82" s="61" t="s">
        <v>140</v>
      </c>
      <c r="E82" s="41" t="s">
        <v>141</v>
      </c>
      <c r="F82" s="3">
        <v>9</v>
      </c>
      <c r="G82" s="4">
        <v>10</v>
      </c>
      <c r="H82" s="4">
        <v>9</v>
      </c>
      <c r="I82" s="5">
        <v>7</v>
      </c>
      <c r="J82" s="4">
        <v>7</v>
      </c>
      <c r="K82" s="6">
        <f t="shared" si="25"/>
        <v>42</v>
      </c>
      <c r="L82" s="57">
        <f t="shared" ref="L82" si="30">SUM(K82:K83)</f>
        <v>87</v>
      </c>
      <c r="M82" s="59" t="s">
        <v>165</v>
      </c>
    </row>
    <row r="83" spans="1:13" ht="15.75" thickBot="1" x14ac:dyDescent="0.3">
      <c r="A83" s="100"/>
      <c r="B83" s="81"/>
      <c r="C83" s="86"/>
      <c r="D83" s="56"/>
      <c r="E83" s="42" t="s">
        <v>60</v>
      </c>
      <c r="F83" s="7">
        <v>8</v>
      </c>
      <c r="G83" s="8">
        <v>8</v>
      </c>
      <c r="H83" s="8">
        <v>10</v>
      </c>
      <c r="I83" s="9">
        <v>10</v>
      </c>
      <c r="J83" s="8">
        <v>9</v>
      </c>
      <c r="K83" s="10">
        <f t="shared" si="25"/>
        <v>45</v>
      </c>
      <c r="L83" s="58"/>
      <c r="M83" s="60"/>
    </row>
    <row r="84" spans="1:13" ht="22.5" x14ac:dyDescent="0.25">
      <c r="A84" s="100"/>
      <c r="B84" s="81"/>
      <c r="C84" s="91" t="s">
        <v>68</v>
      </c>
      <c r="D84" s="61" t="s">
        <v>142</v>
      </c>
      <c r="E84" s="45" t="s">
        <v>143</v>
      </c>
      <c r="F84" s="3">
        <v>10</v>
      </c>
      <c r="G84" s="4">
        <v>10</v>
      </c>
      <c r="H84" s="4">
        <v>10</v>
      </c>
      <c r="I84" s="5">
        <v>8</v>
      </c>
      <c r="J84" s="4">
        <v>8</v>
      </c>
      <c r="K84" s="6">
        <f t="shared" si="25"/>
        <v>46</v>
      </c>
      <c r="L84" s="57">
        <f t="shared" ref="L84" si="31">SUM(K84:K85)</f>
        <v>80</v>
      </c>
      <c r="M84" s="59" t="s">
        <v>166</v>
      </c>
    </row>
    <row r="85" spans="1:13" ht="15.75" thickBot="1" x14ac:dyDescent="0.3">
      <c r="A85" s="100"/>
      <c r="B85" s="81"/>
      <c r="C85" s="85"/>
      <c r="D85" s="62"/>
      <c r="E85" s="42" t="s">
        <v>144</v>
      </c>
      <c r="F85" s="7">
        <v>8</v>
      </c>
      <c r="G85" s="8">
        <v>7</v>
      </c>
      <c r="H85" s="8">
        <v>5</v>
      </c>
      <c r="I85" s="9">
        <v>8</v>
      </c>
      <c r="J85" s="8">
        <v>6</v>
      </c>
      <c r="K85" s="10">
        <f t="shared" si="25"/>
        <v>34</v>
      </c>
      <c r="L85" s="58"/>
      <c r="M85" s="60"/>
    </row>
    <row r="86" spans="1:13" x14ac:dyDescent="0.25">
      <c r="A86" s="100"/>
      <c r="B86" s="81"/>
      <c r="C86" s="85"/>
      <c r="D86" s="55" t="s">
        <v>145</v>
      </c>
      <c r="E86" s="41" t="s">
        <v>146</v>
      </c>
      <c r="F86" s="3">
        <v>9</v>
      </c>
      <c r="G86" s="4">
        <v>8</v>
      </c>
      <c r="H86" s="4">
        <v>10</v>
      </c>
      <c r="I86" s="5">
        <v>7</v>
      </c>
      <c r="J86" s="4">
        <v>8</v>
      </c>
      <c r="K86" s="6">
        <f t="shared" si="25"/>
        <v>42</v>
      </c>
      <c r="L86" s="57">
        <f t="shared" ref="L86" si="32">SUM(K86:K87)</f>
        <v>84</v>
      </c>
      <c r="M86" s="59" t="s">
        <v>165</v>
      </c>
    </row>
    <row r="87" spans="1:13" ht="15.75" thickBot="1" x14ac:dyDescent="0.3">
      <c r="A87" s="100"/>
      <c r="B87" s="81"/>
      <c r="C87" s="86"/>
      <c r="D87" s="56"/>
      <c r="E87" s="42" t="s">
        <v>61</v>
      </c>
      <c r="F87" s="7">
        <v>9</v>
      </c>
      <c r="G87" s="8">
        <v>8</v>
      </c>
      <c r="H87" s="8">
        <v>9</v>
      </c>
      <c r="I87" s="9">
        <v>7</v>
      </c>
      <c r="J87" s="8">
        <v>9</v>
      </c>
      <c r="K87" s="10">
        <f t="shared" si="25"/>
        <v>42</v>
      </c>
      <c r="L87" s="58"/>
      <c r="M87" s="60"/>
    </row>
    <row r="88" spans="1:13" x14ac:dyDescent="0.25">
      <c r="A88" s="99"/>
      <c r="B88" s="87" t="s">
        <v>113</v>
      </c>
      <c r="C88" s="89" t="s">
        <v>68</v>
      </c>
      <c r="D88" s="61" t="s">
        <v>126</v>
      </c>
      <c r="E88" s="41" t="s">
        <v>57</v>
      </c>
      <c r="F88" s="3">
        <v>7</v>
      </c>
      <c r="G88" s="4">
        <v>9</v>
      </c>
      <c r="H88" s="4">
        <v>9</v>
      </c>
      <c r="I88" s="5">
        <v>7</v>
      </c>
      <c r="J88" s="4">
        <v>8</v>
      </c>
      <c r="K88" s="6">
        <f t="shared" si="25"/>
        <v>40</v>
      </c>
      <c r="L88" s="57">
        <f t="shared" ref="L88" si="33">SUM(K88:K89)</f>
        <v>79</v>
      </c>
      <c r="M88" s="59" t="s">
        <v>166</v>
      </c>
    </row>
    <row r="89" spans="1:13" ht="15.75" thickBot="1" x14ac:dyDescent="0.3">
      <c r="A89" s="101"/>
      <c r="B89" s="88"/>
      <c r="C89" s="90"/>
      <c r="D89" s="56"/>
      <c r="E89" s="42" t="s">
        <v>147</v>
      </c>
      <c r="F89" s="7">
        <v>6</v>
      </c>
      <c r="G89" s="8">
        <v>8</v>
      </c>
      <c r="H89" s="8">
        <v>10</v>
      </c>
      <c r="I89" s="9">
        <v>7</v>
      </c>
      <c r="J89" s="8">
        <v>8</v>
      </c>
      <c r="K89" s="10">
        <f t="shared" si="25"/>
        <v>39</v>
      </c>
      <c r="L89" s="58"/>
      <c r="M89" s="60"/>
    </row>
    <row r="90" spans="1:13" ht="24" thickBot="1" x14ac:dyDescent="0.3">
      <c r="A90" s="75"/>
      <c r="B90" s="76"/>
      <c r="C90" s="76"/>
      <c r="D90" s="76"/>
      <c r="E90" s="76"/>
      <c r="F90" s="23"/>
      <c r="G90" s="24"/>
      <c r="H90" s="24"/>
      <c r="I90" s="25"/>
      <c r="J90" s="24"/>
      <c r="K90" s="19"/>
      <c r="L90" s="26"/>
      <c r="M90" s="26"/>
    </row>
    <row r="91" spans="1:13" s="37" customFormat="1" ht="96" thickBot="1" x14ac:dyDescent="0.3">
      <c r="A91" s="48" t="s">
        <v>179</v>
      </c>
      <c r="B91" s="77" t="s">
        <v>113</v>
      </c>
      <c r="C91" s="78"/>
      <c r="D91" s="49" t="s">
        <v>148</v>
      </c>
      <c r="E91" s="50" t="s">
        <v>62</v>
      </c>
      <c r="F91" s="52">
        <v>29</v>
      </c>
      <c r="G91" s="51">
        <v>31</v>
      </c>
      <c r="H91" s="51">
        <v>31</v>
      </c>
      <c r="I91" s="51">
        <v>26</v>
      </c>
      <c r="J91" s="51">
        <v>28</v>
      </c>
      <c r="K91" s="18">
        <f t="shared" si="25"/>
        <v>145</v>
      </c>
      <c r="L91" s="18">
        <f>K91</f>
        <v>145</v>
      </c>
      <c r="M91" s="17" t="s">
        <v>166</v>
      </c>
    </row>
    <row r="92" spans="1:13" ht="24" thickBot="1" x14ac:dyDescent="0.3">
      <c r="A92" s="75"/>
      <c r="B92" s="76"/>
      <c r="C92" s="76"/>
      <c r="D92" s="76"/>
      <c r="E92" s="76"/>
      <c r="F92" s="13"/>
      <c r="G92" s="14"/>
      <c r="H92" s="14"/>
      <c r="I92" s="15"/>
      <c r="J92" s="14"/>
      <c r="K92" s="19"/>
      <c r="L92" s="17"/>
      <c r="M92" s="17"/>
    </row>
    <row r="93" spans="1:13" x14ac:dyDescent="0.25">
      <c r="A93" s="65" t="s">
        <v>51</v>
      </c>
      <c r="B93" s="66"/>
      <c r="C93" s="67"/>
      <c r="D93" s="79" t="s">
        <v>149</v>
      </c>
      <c r="E93" s="41" t="s">
        <v>47</v>
      </c>
      <c r="F93" s="3">
        <v>9</v>
      </c>
      <c r="G93" s="4">
        <v>9</v>
      </c>
      <c r="H93" s="4">
        <v>9</v>
      </c>
      <c r="I93" s="5">
        <v>9</v>
      </c>
      <c r="J93" s="4">
        <v>9</v>
      </c>
      <c r="K93" s="6">
        <f t="shared" si="25"/>
        <v>45</v>
      </c>
      <c r="L93" s="57">
        <f t="shared" ref="L93" si="34">SUM(K93:K94)</f>
        <v>91</v>
      </c>
      <c r="M93" s="59" t="s">
        <v>167</v>
      </c>
    </row>
    <row r="94" spans="1:13" ht="15.75" thickBot="1" x14ac:dyDescent="0.3">
      <c r="A94" s="68"/>
      <c r="B94" s="69"/>
      <c r="C94" s="70"/>
      <c r="D94" s="80"/>
      <c r="E94" s="42" t="s">
        <v>150</v>
      </c>
      <c r="F94" s="7">
        <v>10</v>
      </c>
      <c r="G94" s="8">
        <v>9</v>
      </c>
      <c r="H94" s="8">
        <v>10</v>
      </c>
      <c r="I94" s="9">
        <v>9</v>
      </c>
      <c r="J94" s="8">
        <v>8</v>
      </c>
      <c r="K94" s="10">
        <f t="shared" si="25"/>
        <v>46</v>
      </c>
      <c r="L94" s="58"/>
      <c r="M94" s="60"/>
    </row>
    <row r="95" spans="1:13" x14ac:dyDescent="0.25">
      <c r="A95" s="68"/>
      <c r="B95" s="69"/>
      <c r="C95" s="70"/>
      <c r="D95" s="61" t="s">
        <v>151</v>
      </c>
      <c r="E95" s="41" t="s">
        <v>48</v>
      </c>
      <c r="F95" s="3">
        <v>8</v>
      </c>
      <c r="G95" s="4">
        <v>8</v>
      </c>
      <c r="H95" s="4">
        <v>7</v>
      </c>
      <c r="I95" s="5">
        <v>8</v>
      </c>
      <c r="J95" s="4">
        <v>8</v>
      </c>
      <c r="K95" s="6">
        <f t="shared" si="25"/>
        <v>39</v>
      </c>
      <c r="L95" s="57">
        <f t="shared" ref="L95" si="35">SUM(K95:K96)</f>
        <v>80</v>
      </c>
      <c r="M95" s="59" t="s">
        <v>166</v>
      </c>
    </row>
    <row r="96" spans="1:13" ht="25.5" customHeight="1" thickBot="1" x14ac:dyDescent="0.3">
      <c r="A96" s="68"/>
      <c r="B96" s="69"/>
      <c r="C96" s="70"/>
      <c r="D96" s="62"/>
      <c r="E96" s="42" t="s">
        <v>52</v>
      </c>
      <c r="F96" s="7">
        <v>8</v>
      </c>
      <c r="G96" s="8">
        <v>7</v>
      </c>
      <c r="H96" s="8">
        <v>8</v>
      </c>
      <c r="I96" s="9">
        <v>9</v>
      </c>
      <c r="J96" s="8">
        <v>9</v>
      </c>
      <c r="K96" s="10">
        <f t="shared" si="25"/>
        <v>41</v>
      </c>
      <c r="L96" s="58"/>
      <c r="M96" s="60"/>
    </row>
    <row r="97" spans="1:13" x14ac:dyDescent="0.25">
      <c r="A97" s="68"/>
      <c r="B97" s="69"/>
      <c r="C97" s="70"/>
      <c r="D97" s="61" t="s">
        <v>171</v>
      </c>
      <c r="E97" s="41" t="s">
        <v>152</v>
      </c>
      <c r="F97" s="3">
        <v>9</v>
      </c>
      <c r="G97" s="4">
        <v>7</v>
      </c>
      <c r="H97" s="4">
        <v>7</v>
      </c>
      <c r="I97" s="5">
        <v>9</v>
      </c>
      <c r="J97" s="4">
        <v>8</v>
      </c>
      <c r="K97" s="6">
        <f t="shared" si="25"/>
        <v>40</v>
      </c>
      <c r="L97" s="57">
        <v>87</v>
      </c>
      <c r="M97" s="59" t="s">
        <v>165</v>
      </c>
    </row>
    <row r="98" spans="1:13" ht="30" customHeight="1" thickBot="1" x14ac:dyDescent="0.3">
      <c r="A98" s="68"/>
      <c r="B98" s="69"/>
      <c r="C98" s="70"/>
      <c r="D98" s="74"/>
      <c r="E98" s="42" t="s">
        <v>53</v>
      </c>
      <c r="F98" s="7">
        <v>10</v>
      </c>
      <c r="G98" s="8">
        <v>8</v>
      </c>
      <c r="H98" s="8">
        <v>10</v>
      </c>
      <c r="I98" s="9">
        <v>10</v>
      </c>
      <c r="J98" s="8">
        <v>9</v>
      </c>
      <c r="K98" s="31">
        <f>SUM(F98:J98)</f>
        <v>47</v>
      </c>
      <c r="L98" s="58"/>
      <c r="M98" s="60"/>
    </row>
    <row r="99" spans="1:13" x14ac:dyDescent="0.25">
      <c r="A99" s="68"/>
      <c r="B99" s="69"/>
      <c r="C99" s="70"/>
      <c r="D99" s="61" t="s">
        <v>153</v>
      </c>
      <c r="E99" s="41" t="s">
        <v>49</v>
      </c>
      <c r="F99" s="3">
        <v>6</v>
      </c>
      <c r="G99" s="4">
        <v>6</v>
      </c>
      <c r="H99" s="4">
        <v>9</v>
      </c>
      <c r="I99" s="5">
        <v>9</v>
      </c>
      <c r="J99" s="4">
        <v>9</v>
      </c>
      <c r="K99" s="6">
        <f t="shared" si="25"/>
        <v>39</v>
      </c>
      <c r="L99" s="57">
        <v>82</v>
      </c>
      <c r="M99" s="59" t="s">
        <v>165</v>
      </c>
    </row>
    <row r="100" spans="1:13" ht="30.75" customHeight="1" thickBot="1" x14ac:dyDescent="0.3">
      <c r="A100" s="68"/>
      <c r="B100" s="69"/>
      <c r="C100" s="70"/>
      <c r="D100" s="62"/>
      <c r="E100" s="42" t="s">
        <v>54</v>
      </c>
      <c r="F100" s="7">
        <v>8</v>
      </c>
      <c r="G100" s="8">
        <v>8</v>
      </c>
      <c r="H100" s="8">
        <v>9</v>
      </c>
      <c r="I100" s="9">
        <v>9</v>
      </c>
      <c r="J100" s="8">
        <v>9</v>
      </c>
      <c r="K100" s="31">
        <f t="shared" si="25"/>
        <v>43</v>
      </c>
      <c r="L100" s="58"/>
      <c r="M100" s="60"/>
    </row>
    <row r="101" spans="1:13" x14ac:dyDescent="0.25">
      <c r="A101" s="68"/>
      <c r="B101" s="69"/>
      <c r="C101" s="70"/>
      <c r="D101" s="55" t="s">
        <v>154</v>
      </c>
      <c r="E101" s="41" t="s">
        <v>50</v>
      </c>
      <c r="F101" s="3">
        <v>10</v>
      </c>
      <c r="G101" s="4">
        <v>9</v>
      </c>
      <c r="H101" s="4">
        <v>10</v>
      </c>
      <c r="I101" s="5">
        <v>10</v>
      </c>
      <c r="J101" s="4">
        <v>9</v>
      </c>
      <c r="K101" s="6">
        <f t="shared" si="25"/>
        <v>48</v>
      </c>
      <c r="L101" s="57">
        <v>97</v>
      </c>
      <c r="M101" s="59" t="s">
        <v>167</v>
      </c>
    </row>
    <row r="102" spans="1:13" ht="15.75" thickBot="1" x14ac:dyDescent="0.3">
      <c r="A102" s="71"/>
      <c r="B102" s="72"/>
      <c r="C102" s="73"/>
      <c r="D102" s="56"/>
      <c r="E102" s="42" t="s">
        <v>55</v>
      </c>
      <c r="F102" s="7">
        <v>10</v>
      </c>
      <c r="G102" s="8">
        <v>9</v>
      </c>
      <c r="H102" s="8">
        <v>10</v>
      </c>
      <c r="I102" s="9">
        <v>10</v>
      </c>
      <c r="J102" s="8">
        <v>10</v>
      </c>
      <c r="K102" s="31">
        <f t="shared" si="25"/>
        <v>49</v>
      </c>
      <c r="L102" s="58"/>
      <c r="M102" s="60"/>
    </row>
    <row r="103" spans="1:13" x14ac:dyDescent="0.25">
      <c r="E103" s="47"/>
    </row>
  </sheetData>
  <mergeCells count="148">
    <mergeCell ref="A1:C1"/>
    <mergeCell ref="A2:A45"/>
    <mergeCell ref="B2:B5"/>
    <mergeCell ref="C2:C5"/>
    <mergeCell ref="D2:D3"/>
    <mergeCell ref="L2:L3"/>
    <mergeCell ref="C11:C24"/>
    <mergeCell ref="D11:D12"/>
    <mergeCell ref="L11:L12"/>
    <mergeCell ref="D17:D18"/>
    <mergeCell ref="L38:L39"/>
    <mergeCell ref="M2:M3"/>
    <mergeCell ref="D4:D5"/>
    <mergeCell ref="L4:L5"/>
    <mergeCell ref="M4:M5"/>
    <mergeCell ref="B6:B24"/>
    <mergeCell ref="C7:C8"/>
    <mergeCell ref="C9:C10"/>
    <mergeCell ref="D9:D10"/>
    <mergeCell ref="L9:L10"/>
    <mergeCell ref="M9:M10"/>
    <mergeCell ref="L17:L18"/>
    <mergeCell ref="M17:M18"/>
    <mergeCell ref="D19:D20"/>
    <mergeCell ref="L19:L20"/>
    <mergeCell ref="M19:M20"/>
    <mergeCell ref="D21:D22"/>
    <mergeCell ref="L21:L22"/>
    <mergeCell ref="M21:M22"/>
    <mergeCell ref="M11:M12"/>
    <mergeCell ref="D13:D14"/>
    <mergeCell ref="L13:L14"/>
    <mergeCell ref="M13:M14"/>
    <mergeCell ref="D15:D16"/>
    <mergeCell ref="L15:L16"/>
    <mergeCell ref="M15:M16"/>
    <mergeCell ref="D23:D24"/>
    <mergeCell ref="L23:L24"/>
    <mergeCell ref="M23:M24"/>
    <mergeCell ref="B25:B33"/>
    <mergeCell ref="C26:C33"/>
    <mergeCell ref="D26:D27"/>
    <mergeCell ref="L26:L27"/>
    <mergeCell ref="M26:M27"/>
    <mergeCell ref="D28:D29"/>
    <mergeCell ref="L28:L29"/>
    <mergeCell ref="M38:M39"/>
    <mergeCell ref="M28:M29"/>
    <mergeCell ref="D30:D31"/>
    <mergeCell ref="L30:L31"/>
    <mergeCell ref="M30:M31"/>
    <mergeCell ref="D32:D33"/>
    <mergeCell ref="L32:L33"/>
    <mergeCell ref="M32:M33"/>
    <mergeCell ref="M44:M45"/>
    <mergeCell ref="A46:E46"/>
    <mergeCell ref="A47:A89"/>
    <mergeCell ref="B48:B69"/>
    <mergeCell ref="C48:C57"/>
    <mergeCell ref="C58:C61"/>
    <mergeCell ref="D40:D41"/>
    <mergeCell ref="L40:L41"/>
    <mergeCell ref="M40:M41"/>
    <mergeCell ref="B42:B45"/>
    <mergeCell ref="C42:C45"/>
    <mergeCell ref="D42:D43"/>
    <mergeCell ref="L42:L43"/>
    <mergeCell ref="M42:M43"/>
    <mergeCell ref="D44:D45"/>
    <mergeCell ref="L44:L45"/>
    <mergeCell ref="B34:B41"/>
    <mergeCell ref="C34:C35"/>
    <mergeCell ref="C36:C37"/>
    <mergeCell ref="D36:D37"/>
    <mergeCell ref="L36:L37"/>
    <mergeCell ref="M36:M37"/>
    <mergeCell ref="C38:C41"/>
    <mergeCell ref="D38:D39"/>
    <mergeCell ref="C62:C67"/>
    <mergeCell ref="D62:D63"/>
    <mergeCell ref="L62:L63"/>
    <mergeCell ref="M62:M63"/>
    <mergeCell ref="D64:D65"/>
    <mergeCell ref="L64:L65"/>
    <mergeCell ref="M64:M65"/>
    <mergeCell ref="D66:D67"/>
    <mergeCell ref="L66:L67"/>
    <mergeCell ref="M66:M67"/>
    <mergeCell ref="C68:C69"/>
    <mergeCell ref="D68:D69"/>
    <mergeCell ref="L68:L69"/>
    <mergeCell ref="M68:M69"/>
    <mergeCell ref="B70:B74"/>
    <mergeCell ref="C71:C72"/>
    <mergeCell ref="D71:D72"/>
    <mergeCell ref="L71:L72"/>
    <mergeCell ref="M71:M72"/>
    <mergeCell ref="C73:C74"/>
    <mergeCell ref="D73:D74"/>
    <mergeCell ref="L73:L74"/>
    <mergeCell ref="M73:M74"/>
    <mergeCell ref="B75:B87"/>
    <mergeCell ref="C75:C77"/>
    <mergeCell ref="C78:C83"/>
    <mergeCell ref="D78:D79"/>
    <mergeCell ref="L78:L79"/>
    <mergeCell ref="M78:M79"/>
    <mergeCell ref="D80:D81"/>
    <mergeCell ref="M86:M87"/>
    <mergeCell ref="B88:B89"/>
    <mergeCell ref="C88:C89"/>
    <mergeCell ref="D88:D89"/>
    <mergeCell ref="L88:L89"/>
    <mergeCell ref="M88:M89"/>
    <mergeCell ref="L80:L81"/>
    <mergeCell ref="M80:M81"/>
    <mergeCell ref="D82:D83"/>
    <mergeCell ref="L82:L83"/>
    <mergeCell ref="M82:M83"/>
    <mergeCell ref="C84:C87"/>
    <mergeCell ref="D84:D85"/>
    <mergeCell ref="L84:L85"/>
    <mergeCell ref="M84:M85"/>
    <mergeCell ref="D86:D87"/>
    <mergeCell ref="D101:D102"/>
    <mergeCell ref="L101:L102"/>
    <mergeCell ref="M101:M102"/>
    <mergeCell ref="D48:D49"/>
    <mergeCell ref="D50:D51"/>
    <mergeCell ref="D52:D53"/>
    <mergeCell ref="D58:D59"/>
    <mergeCell ref="A93:C102"/>
    <mergeCell ref="D97:D98"/>
    <mergeCell ref="L97:L98"/>
    <mergeCell ref="M97:M98"/>
    <mergeCell ref="D99:D100"/>
    <mergeCell ref="L99:L100"/>
    <mergeCell ref="M99:M100"/>
    <mergeCell ref="L93:L94"/>
    <mergeCell ref="M93:M94"/>
    <mergeCell ref="D95:D96"/>
    <mergeCell ref="L95:L96"/>
    <mergeCell ref="M95:M96"/>
    <mergeCell ref="A90:E90"/>
    <mergeCell ref="B91:C91"/>
    <mergeCell ref="A92:E92"/>
    <mergeCell ref="D93:D94"/>
    <mergeCell ref="L86:L8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стенд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aleska</dc:creator>
  <cp:lastModifiedBy>Борис</cp:lastModifiedBy>
  <cp:lastPrinted>2018-02-04T13:40:48Z</cp:lastPrinted>
  <dcterms:created xsi:type="dcterms:W3CDTF">2018-01-27T20:21:56Z</dcterms:created>
  <dcterms:modified xsi:type="dcterms:W3CDTF">2018-02-05T08:04:14Z</dcterms:modified>
</cp:coreProperties>
</file>